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server\看護データ\NC B-up\nc uesugi\★離職者調査・需要調査\令和７年４月\"/>
    </mc:Choice>
  </mc:AlternateContent>
  <xr:revisionPtr revIDLastSave="0" documentId="8_{84CF2F04-5073-4962-AE3B-E0FCBAB4624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調査票" sheetId="1" r:id="rId1"/>
    <sheet name="まとめ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" i="2" l="1"/>
  <c r="G1" i="2"/>
  <c r="AH49" i="1"/>
  <c r="P1" i="2" s="1"/>
  <c r="AH99" i="1"/>
  <c r="Z57" i="1"/>
  <c r="W57" i="1"/>
  <c r="T57" i="1"/>
  <c r="Q57" i="1"/>
  <c r="N57" i="1"/>
  <c r="K57" i="1"/>
  <c r="H57" i="1"/>
  <c r="E57" i="1"/>
  <c r="AC56" i="1"/>
  <c r="AC55" i="1"/>
  <c r="AD57" i="1" l="1"/>
  <c r="AQ1" i="2" s="1"/>
  <c r="E1" i="2"/>
  <c r="D1" i="2"/>
  <c r="C1" i="2"/>
  <c r="B1" i="2"/>
  <c r="A1" i="2"/>
  <c r="CF1" i="2" l="1"/>
  <c r="CE1" i="2"/>
  <c r="CD1" i="2"/>
  <c r="CC1" i="2"/>
  <c r="CB1" i="2"/>
  <c r="CA1" i="2"/>
  <c r="BY1" i="2"/>
  <c r="BX1" i="2"/>
  <c r="BW1" i="2"/>
  <c r="BV1" i="2"/>
  <c r="BU1" i="2"/>
  <c r="BT1" i="2"/>
  <c r="BS1" i="2"/>
  <c r="BR1" i="2"/>
  <c r="BQ1" i="2"/>
  <c r="BP1" i="2"/>
  <c r="BO1" i="2"/>
  <c r="BN1" i="2"/>
  <c r="BM1" i="2"/>
  <c r="BL1" i="2"/>
  <c r="BK1" i="2"/>
  <c r="BJ1" i="2"/>
  <c r="BI1" i="2"/>
  <c r="BG1" i="2"/>
  <c r="BF1" i="2"/>
  <c r="BE1" i="2"/>
  <c r="BD1" i="2"/>
  <c r="BC1" i="2"/>
  <c r="BB1" i="2"/>
  <c r="BA1" i="2"/>
  <c r="AZ1" i="2"/>
  <c r="AY1" i="2"/>
  <c r="AX1" i="2"/>
  <c r="AW1" i="2"/>
  <c r="AV1" i="2"/>
  <c r="AU1" i="2"/>
  <c r="AT1" i="2"/>
  <c r="AS1" i="2"/>
  <c r="AR1" i="2"/>
  <c r="AP1" i="2"/>
  <c r="AO1" i="2"/>
  <c r="AN1" i="2"/>
  <c r="AM1" i="2"/>
  <c r="AL1" i="2"/>
  <c r="AK1" i="2"/>
  <c r="AJ1" i="2"/>
  <c r="AI1" i="2"/>
  <c r="AH1" i="2"/>
  <c r="AG1" i="2"/>
  <c r="AF1" i="2"/>
  <c r="AE1" i="2"/>
  <c r="AD1" i="2"/>
  <c r="AC1" i="2"/>
  <c r="AB1" i="2"/>
  <c r="AA1" i="2"/>
  <c r="Z1" i="2"/>
  <c r="Y1" i="2"/>
  <c r="X1" i="2"/>
  <c r="W1" i="2"/>
  <c r="V1" i="2"/>
  <c r="U1" i="2"/>
  <c r="T1" i="2"/>
  <c r="S1" i="2"/>
  <c r="R1" i="2"/>
  <c r="Q1" i="2"/>
  <c r="O1" i="2"/>
  <c r="N1" i="2"/>
  <c r="M1" i="2"/>
  <c r="L1" i="2"/>
  <c r="K1" i="2"/>
  <c r="J1" i="2"/>
  <c r="I1" i="2"/>
  <c r="H1" i="2"/>
  <c r="AK88" i="1"/>
  <c r="BZ1" i="2" s="1"/>
  <c r="AK73" i="1"/>
  <c r="BH1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I16" authorId="0" shapeId="0" xr:uid="{FA1B13FC-2FA0-40C1-B470-FC52FC0C3430}">
      <text>
        <r>
          <rPr>
            <b/>
            <sz val="9"/>
            <color indexed="81"/>
            <rFont val="MS P ゴシック"/>
            <family val="3"/>
            <charset val="128"/>
          </rPr>
          <t>必須項目です。
調査票（封筒）に
貼付しているラベルの4桁の数字を必ず入力してください。</t>
        </r>
      </text>
    </comment>
  </commentList>
</comments>
</file>

<file path=xl/sharedStrings.xml><?xml version="1.0" encoding="utf-8"?>
<sst xmlns="http://schemas.openxmlformats.org/spreadsheetml/2006/main" count="179" uniqueCount="126">
  <si>
    <t>２０２４年度 看護職員 離職者調査及び需要調査</t>
    <rPh sb="4" eb="6">
      <t>ネンド</t>
    </rPh>
    <rPh sb="7" eb="11">
      <t>カンゴショクイン</t>
    </rPh>
    <rPh sb="12" eb="15">
      <t>リショクシャ</t>
    </rPh>
    <rPh sb="15" eb="17">
      <t>チョウサ</t>
    </rPh>
    <rPh sb="17" eb="18">
      <t>オヨ</t>
    </rPh>
    <rPh sb="19" eb="23">
      <t>ジュヨウチョウサ</t>
    </rPh>
    <phoneticPr fontId="1"/>
  </si>
  <si>
    <t>記載責任者役職</t>
    <rPh sb="0" eb="2">
      <t>キサイ</t>
    </rPh>
    <rPh sb="2" eb="5">
      <t>セキニンシャ</t>
    </rPh>
    <rPh sb="5" eb="7">
      <t>ヤクショク</t>
    </rPh>
    <phoneticPr fontId="1"/>
  </si>
  <si>
    <t>記載責任者氏名</t>
    <rPh sb="0" eb="2">
      <t>キサイ</t>
    </rPh>
    <rPh sb="2" eb="5">
      <t>セキニンシャ</t>
    </rPh>
    <rPh sb="5" eb="7">
      <t>シメイ</t>
    </rPh>
    <phoneticPr fontId="1"/>
  </si>
  <si>
    <t>ＴＥＬ</t>
    <phoneticPr fontId="1"/>
  </si>
  <si>
    <t>メールアドレス</t>
    <phoneticPr fontId="1"/>
  </si>
  <si>
    <t>回答No.</t>
    <rPh sb="0" eb="2">
      <t>カイトウ</t>
    </rPh>
    <phoneticPr fontId="1"/>
  </si>
  <si>
    <t>新卒</t>
    <rPh sb="0" eb="2">
      <t>シンソツ</t>
    </rPh>
    <phoneticPr fontId="1"/>
  </si>
  <si>
    <t>（資格取得後から１年未満の者）</t>
    <rPh sb="1" eb="3">
      <t>シカク</t>
    </rPh>
    <rPh sb="3" eb="6">
      <t>シュトクゴ</t>
    </rPh>
    <rPh sb="9" eb="10">
      <t>ネン</t>
    </rPh>
    <rPh sb="10" eb="12">
      <t>ミマン</t>
    </rPh>
    <rPh sb="13" eb="14">
      <t>モノ</t>
    </rPh>
    <phoneticPr fontId="1"/>
  </si>
  <si>
    <t>新卒以外</t>
    <rPh sb="0" eb="2">
      <t>シンソツ</t>
    </rPh>
    <rPh sb="2" eb="4">
      <t>イガイ</t>
    </rPh>
    <phoneticPr fontId="1"/>
  </si>
  <si>
    <t>正規職員</t>
    <rPh sb="0" eb="4">
      <t>セイキショクイン</t>
    </rPh>
    <phoneticPr fontId="1"/>
  </si>
  <si>
    <t>職員数</t>
    <rPh sb="0" eb="3">
      <t>ショクインスウ</t>
    </rPh>
    <phoneticPr fontId="1"/>
  </si>
  <si>
    <t>※２０２４年度看護職員を採用していない場合は「０」と入力してください。</t>
    <rPh sb="5" eb="7">
      <t>ネンド</t>
    </rPh>
    <rPh sb="7" eb="11">
      <t>カンゴショクイン</t>
    </rPh>
    <rPh sb="12" eb="14">
      <t>サイヨウ</t>
    </rPh>
    <rPh sb="19" eb="21">
      <t>バアイ</t>
    </rPh>
    <rPh sb="26" eb="28">
      <t>ニュウリョク</t>
    </rPh>
    <phoneticPr fontId="1"/>
  </si>
  <si>
    <t>利用していない</t>
    <rPh sb="0" eb="2">
      <t>リヨウ</t>
    </rPh>
    <phoneticPr fontId="1"/>
  </si>
  <si>
    <t>　　※離職者がいなかった場合は「0」と記入し、問５以降を回答してください。</t>
    <phoneticPr fontId="1"/>
  </si>
  <si>
    <t>〔人〕</t>
    <rPh sb="1" eb="2">
      <t>ニン</t>
    </rPh>
    <phoneticPr fontId="1"/>
  </si>
  <si>
    <r>
      <t>１．</t>
    </r>
    <r>
      <rPr>
        <b/>
        <sz val="11"/>
        <color theme="1"/>
        <rFont val="UD デジタル 教科書体 NP"/>
        <family val="1"/>
        <charset val="128"/>
      </rPr>
      <t>２０２４年度の看護職員の採用人数（実人数）</t>
    </r>
    <r>
      <rPr>
        <sz val="11"/>
        <color theme="1"/>
        <rFont val="UD デジタル 教科書体 NP"/>
        <family val="1"/>
        <charset val="128"/>
      </rPr>
      <t>をご入力ください。</t>
    </r>
    <rPh sb="6" eb="8">
      <t>ネンド</t>
    </rPh>
    <rPh sb="9" eb="13">
      <t>カンゴショクイン</t>
    </rPh>
    <rPh sb="14" eb="18">
      <t>サイヨウニンズウ</t>
    </rPh>
    <rPh sb="19" eb="20">
      <t>ジツ</t>
    </rPh>
    <rPh sb="20" eb="22">
      <t>ニンズウ</t>
    </rPh>
    <rPh sb="25" eb="27">
      <t>ニュウリョク</t>
    </rPh>
    <phoneticPr fontId="1"/>
  </si>
  <si>
    <t>（１）勤務形態別離職者数</t>
    <phoneticPr fontId="1"/>
  </si>
  <si>
    <t>４．２０２４年度に離職者がいた施設は、以下についてご記入ください。</t>
    <phoneticPr fontId="1"/>
  </si>
  <si>
    <t>２．採用時のナースセンターの利用について（いずれかを１つ選択してください）</t>
    <rPh sb="2" eb="5">
      <t>サイヨウジ</t>
    </rPh>
    <rPh sb="14" eb="16">
      <t>リヨウ</t>
    </rPh>
    <rPh sb="28" eb="30">
      <t>センタク</t>
    </rPh>
    <phoneticPr fontId="1"/>
  </si>
  <si>
    <t>３．採用時の有料職業紹介事業所の利用について（いずれかを１つ選択してください）</t>
    <rPh sb="2" eb="5">
      <t>サイヨウジ</t>
    </rPh>
    <rPh sb="6" eb="8">
      <t>ユウリョウ</t>
    </rPh>
    <rPh sb="8" eb="10">
      <t>ショクギョウ</t>
    </rPh>
    <rPh sb="10" eb="12">
      <t>ショウカイ</t>
    </rPh>
    <rPh sb="12" eb="15">
      <t>ジギョウショ</t>
    </rPh>
    <rPh sb="16" eb="18">
      <t>リヨウ</t>
    </rPh>
    <rPh sb="30" eb="32">
      <t>センタク</t>
    </rPh>
    <phoneticPr fontId="1"/>
  </si>
  <si>
    <t>（Ａ＋Ｂ）
正規合計</t>
    <rPh sb="6" eb="8">
      <t>セイキ</t>
    </rPh>
    <rPh sb="8" eb="10">
      <t>ゴウケイ</t>
    </rPh>
    <phoneticPr fontId="1"/>
  </si>
  <si>
    <t>（Ａ）正規職員</t>
    <rPh sb="3" eb="7">
      <t>セイキショクイン</t>
    </rPh>
    <phoneticPr fontId="1"/>
  </si>
  <si>
    <t>（Ｂ）正規職員</t>
    <rPh sb="3" eb="7">
      <t>セイキショクイン</t>
    </rPh>
    <phoneticPr fontId="1"/>
  </si>
  <si>
    <t>就業（県内）</t>
    <rPh sb="0" eb="2">
      <t>シュウギョウ</t>
    </rPh>
    <rPh sb="3" eb="5">
      <t>ケンナイ</t>
    </rPh>
    <phoneticPr fontId="1"/>
  </si>
  <si>
    <t>看護職</t>
    <rPh sb="0" eb="3">
      <t>カンゴショク</t>
    </rPh>
    <phoneticPr fontId="1"/>
  </si>
  <si>
    <t>看護職
以外</t>
    <rPh sb="0" eb="3">
      <t>カンゴショク</t>
    </rPh>
    <rPh sb="4" eb="6">
      <t>イガイ</t>
    </rPh>
    <phoneticPr fontId="1"/>
  </si>
  <si>
    <t>就業（県外）</t>
    <rPh sb="0" eb="2">
      <t>シュウギョウ</t>
    </rPh>
    <rPh sb="3" eb="5">
      <t>ケンガイ</t>
    </rPh>
    <phoneticPr fontId="1"/>
  </si>
  <si>
    <t>未就業</t>
    <rPh sb="0" eb="3">
      <t>ミシュウギョウ</t>
    </rPh>
    <phoneticPr fontId="1"/>
  </si>
  <si>
    <t>定年</t>
    <rPh sb="0" eb="2">
      <t>テイネン</t>
    </rPh>
    <phoneticPr fontId="1"/>
  </si>
  <si>
    <t>その他</t>
    <rPh sb="2" eb="3">
      <t>タ</t>
    </rPh>
    <phoneticPr fontId="1"/>
  </si>
  <si>
    <t>把握
できず</t>
    <rPh sb="0" eb="2">
      <t>ハアク</t>
    </rPh>
    <phoneticPr fontId="1"/>
  </si>
  <si>
    <t>合計</t>
    <rPh sb="0" eb="2">
      <t>ゴウケイ</t>
    </rPh>
    <phoneticPr fontId="1"/>
  </si>
  <si>
    <t>※</t>
    <phoneticPr fontId="1"/>
  </si>
  <si>
    <t>※（１）（２）の合計の太枠（※）の数字が一致していることをご確認ください。</t>
    <rPh sb="8" eb="10">
      <t>ゴウケイ</t>
    </rPh>
    <rPh sb="11" eb="13">
      <t>フトワク</t>
    </rPh>
    <rPh sb="17" eb="19">
      <t>スウジ</t>
    </rPh>
    <rPh sb="20" eb="22">
      <t>イッチ</t>
    </rPh>
    <rPh sb="30" eb="32">
      <t>カクニン</t>
    </rPh>
    <phoneticPr fontId="1"/>
  </si>
  <si>
    <t>【例】３名が健康問題で退職　⇒　該当する理由の人数欄に「３」を入力</t>
    <rPh sb="1" eb="2">
      <t>レイ</t>
    </rPh>
    <rPh sb="4" eb="5">
      <t>メイ</t>
    </rPh>
    <rPh sb="6" eb="10">
      <t>ケンコウモンダイ</t>
    </rPh>
    <rPh sb="11" eb="13">
      <t>タイショク</t>
    </rPh>
    <rPh sb="16" eb="18">
      <t>ガイトウ</t>
    </rPh>
    <rPh sb="20" eb="22">
      <t>リユウ</t>
    </rPh>
    <rPh sb="23" eb="25">
      <t>ニンズウ</t>
    </rPh>
    <rPh sb="25" eb="26">
      <t>ラン</t>
    </rPh>
    <rPh sb="31" eb="33">
      <t>ニュウリョク</t>
    </rPh>
    <phoneticPr fontId="1"/>
  </si>
  <si>
    <t>退職理由</t>
    <rPh sb="0" eb="2">
      <t>タイショク</t>
    </rPh>
    <rPh sb="2" eb="4">
      <t>リユウ</t>
    </rPh>
    <phoneticPr fontId="1"/>
  </si>
  <si>
    <t>人数</t>
    <rPh sb="0" eb="2">
      <t>ニンズウ</t>
    </rPh>
    <phoneticPr fontId="1"/>
  </si>
  <si>
    <t>退職理由</t>
    <rPh sb="0" eb="4">
      <t>タイショクリユウ</t>
    </rPh>
    <phoneticPr fontId="1"/>
  </si>
  <si>
    <t>結婚（結婚に伴う転居も含む）</t>
  </si>
  <si>
    <t>妊娠・出産・子育て</t>
  </si>
  <si>
    <t>本人の健康問題</t>
  </si>
  <si>
    <t>家族の健康・介護問題</t>
  </si>
  <si>
    <t>勤務時間が長い、超過勤務が多い</t>
  </si>
  <si>
    <t>夜勤の負担が大きい</t>
  </si>
  <si>
    <t>給与への不満</t>
  </si>
  <si>
    <t>転居（配偶者、家族等）※1の場合を除く</t>
  </si>
  <si>
    <t>適性・能力への不安</t>
  </si>
  <si>
    <t>他の職場（看護）への興味</t>
  </si>
  <si>
    <t>他の職場（看護以外）への興味</t>
  </si>
  <si>
    <t>進学・研修・留学</t>
  </si>
  <si>
    <t>人間関係</t>
  </si>
  <si>
    <t>精神的な未熟さ・弱さ</t>
  </si>
  <si>
    <t>不明</t>
  </si>
  <si>
    <t>合計　※（Ａ）正規職員と一致</t>
    <rPh sb="0" eb="2">
      <t>ゴウケイ</t>
    </rPh>
    <rPh sb="7" eb="11">
      <t>セイキショクイン</t>
    </rPh>
    <rPh sb="12" eb="14">
      <t>イッチ</t>
    </rPh>
    <phoneticPr fontId="1"/>
  </si>
  <si>
    <t>※その他の理由があれば、具体的に記載してください</t>
    <rPh sb="3" eb="4">
      <t>タ</t>
    </rPh>
    <rPh sb="5" eb="7">
      <t>リユウ</t>
    </rPh>
    <rPh sb="12" eb="15">
      <t>グタイテキ</t>
    </rPh>
    <rPh sb="16" eb="18">
      <t>キサイ</t>
    </rPh>
    <phoneticPr fontId="1"/>
  </si>
  <si>
    <t>契約の満了（有期雇用）、継続雇用期間終了</t>
    <phoneticPr fontId="1"/>
  </si>
  <si>
    <t>５．２０２５年４月１日 現在の看護職員数（実人数）を 正規・非正規 別にご記入ください。</t>
    <phoneticPr fontId="1"/>
  </si>
  <si>
    <t>※非正規職員…パート、アルバイト、臨時職員</t>
    <phoneticPr fontId="1"/>
  </si>
  <si>
    <t>在籍する</t>
    <rPh sb="0" eb="2">
      <t>ザイセキ</t>
    </rPh>
    <phoneticPr fontId="1"/>
  </si>
  <si>
    <t>総数（Ａ）</t>
    <rPh sb="0" eb="2">
      <t>ソウスウ</t>
    </rPh>
    <phoneticPr fontId="1"/>
  </si>
  <si>
    <t>正規職員休職者数</t>
    <rPh sb="0" eb="4">
      <t>セイキショクイン</t>
    </rPh>
    <rPh sb="4" eb="7">
      <t>キュウショクシャ</t>
    </rPh>
    <rPh sb="7" eb="8">
      <t>スウ</t>
    </rPh>
    <phoneticPr fontId="1"/>
  </si>
  <si>
    <t>（病休・産休育休等）</t>
    <rPh sb="1" eb="3">
      <t>ビョウキュウ</t>
    </rPh>
    <rPh sb="4" eb="6">
      <t>サンキュウ</t>
    </rPh>
    <rPh sb="6" eb="8">
      <t>イクキュウ</t>
    </rPh>
    <rPh sb="8" eb="9">
      <t>トウ</t>
    </rPh>
    <phoneticPr fontId="1"/>
  </si>
  <si>
    <t>総数（Ｂ）</t>
    <rPh sb="0" eb="2">
      <t>ソウスウ</t>
    </rPh>
    <phoneticPr fontId="1"/>
  </si>
  <si>
    <t>総数（Ｃ）</t>
    <rPh sb="0" eb="2">
      <t>ソウスウ</t>
    </rPh>
    <phoneticPr fontId="1"/>
  </si>
  <si>
    <t>総数（Ｄ）</t>
    <rPh sb="0" eb="2">
      <t>ソウスウ</t>
    </rPh>
    <phoneticPr fontId="1"/>
  </si>
  <si>
    <t>（Ａ+Ｃ）－</t>
    <phoneticPr fontId="1"/>
  </si>
  <si>
    <t>（Ｂ+Ｄ）</t>
    <phoneticPr fontId="1"/>
  </si>
  <si>
    <t>※実働人数とは、2025年４月１日現在 在籍職員総数のうち、実際に勤務（稼動）している職員数</t>
    <phoneticPr fontId="1"/>
  </si>
  <si>
    <t>　（休職等により勤務していない職員を除いた数）〔在籍職員総数－休暇・休業中の職員数〕</t>
    <phoneticPr fontId="1"/>
  </si>
  <si>
    <t>２０２４年度（２０２４年４月１日 ～ ２０２５年３月３１日）離職者数</t>
    <rPh sb="11" eb="12">
      <t>ネン</t>
    </rPh>
    <rPh sb="13" eb="14">
      <t>ガツ</t>
    </rPh>
    <rPh sb="15" eb="16">
      <t>ニチ</t>
    </rPh>
    <rPh sb="23" eb="24">
      <t>ネン</t>
    </rPh>
    <rPh sb="25" eb="26">
      <t>ガツ</t>
    </rPh>
    <rPh sb="28" eb="29">
      <t>ニチ</t>
    </rPh>
    <rPh sb="30" eb="33">
      <t>リショクシャ</t>
    </rPh>
    <phoneticPr fontId="1"/>
  </si>
  <si>
    <t>２０２４年度（２０２４年４月１日 ～ ２０２５年３月３１日）採用数</t>
    <rPh sb="11" eb="12">
      <t>ネン</t>
    </rPh>
    <rPh sb="13" eb="14">
      <t>ガツ</t>
    </rPh>
    <rPh sb="15" eb="16">
      <t>ニチ</t>
    </rPh>
    <rPh sb="23" eb="24">
      <t>ネン</t>
    </rPh>
    <rPh sb="25" eb="26">
      <t>ガツ</t>
    </rPh>
    <rPh sb="28" eb="29">
      <t>ニチ</t>
    </rPh>
    <phoneticPr fontId="1"/>
  </si>
  <si>
    <t>（１）看護職員の欠員数（※）について</t>
    <phoneticPr fontId="1"/>
  </si>
  <si>
    <t>現在の欠員数を入力してください</t>
    <rPh sb="7" eb="9">
      <t>ニュウリョク</t>
    </rPh>
    <phoneticPr fontId="1"/>
  </si>
  <si>
    <t>人</t>
    <rPh sb="0" eb="1">
      <t>ニン</t>
    </rPh>
    <phoneticPr fontId="1"/>
  </si>
  <si>
    <t>※欠員数は、定員を定められている施設においては、その定員に満たない人数を、</t>
    <phoneticPr fontId="1"/>
  </si>
  <si>
    <t>　定められていない施設においては、退職等による欠員が充当できていない実人数を</t>
    <phoneticPr fontId="1"/>
  </si>
  <si>
    <t>　記入してください。</t>
    <phoneticPr fontId="1"/>
  </si>
  <si>
    <t>※欠員がいない場合は、「０」を入力してください。</t>
    <rPh sb="15" eb="17">
      <t>ニュウリョク</t>
    </rPh>
    <phoneticPr fontId="1"/>
  </si>
  <si>
    <t>できている</t>
    <phoneticPr fontId="1"/>
  </si>
  <si>
    <t>できていない</t>
    <phoneticPr fontId="1"/>
  </si>
  <si>
    <t>◆上記で「できている」と回答された方は。どのように工夫して体制を整えているか、</t>
    <rPh sb="1" eb="3">
      <t>ジョウキ</t>
    </rPh>
    <rPh sb="12" eb="14">
      <t>カイトウ</t>
    </rPh>
    <rPh sb="17" eb="18">
      <t>カタ</t>
    </rPh>
    <phoneticPr fontId="1"/>
  </si>
  <si>
    <t>　教えてください。（複数回答可）</t>
    <phoneticPr fontId="1"/>
  </si>
  <si>
    <t>（</t>
    <phoneticPr fontId="1"/>
  </si>
  <si>
    <t>）</t>
    <phoneticPr fontId="1"/>
  </si>
  <si>
    <t>１．夜勤専従がいる</t>
    <phoneticPr fontId="1"/>
  </si>
  <si>
    <t>２．希望によって夜勤専従勤務が選択できるようにしている</t>
    <phoneticPr fontId="1"/>
  </si>
  <si>
    <t>３．夜勤勤務者の人数を増やした</t>
    <phoneticPr fontId="1"/>
  </si>
  <si>
    <t>４．緊急時等他部署からの支援が得られる体制にしている</t>
    <phoneticPr fontId="1"/>
  </si>
  <si>
    <t>５．夜勤手当 等を手厚くした</t>
    <phoneticPr fontId="1"/>
  </si>
  <si>
    <t>６．その他</t>
    <phoneticPr fontId="1"/>
  </si>
  <si>
    <t>ある</t>
    <phoneticPr fontId="1"/>
  </si>
  <si>
    <t>ない</t>
    <phoneticPr fontId="1"/>
  </si>
  <si>
    <t>※「ある」とご回答いただいた場合、長崎県医療人材対策室のホームページ内に掲載します</t>
    <phoneticPr fontId="1"/>
  </si>
  <si>
    <t>※調査にご協力いただき誠にありがとうございました</t>
    <phoneticPr fontId="1"/>
  </si>
  <si>
    <t>長崎県 福祉保健部 医療人材対策室</t>
    <phoneticPr fontId="1"/>
  </si>
  <si>
    <t>長崎県ナースセンター</t>
    <phoneticPr fontId="1"/>
  </si>
  <si>
    <t>実働人数</t>
    <rPh sb="0" eb="2">
      <t>ジツドウ</t>
    </rPh>
    <rPh sb="2" eb="4">
      <t>ニンズウ</t>
    </rPh>
    <phoneticPr fontId="1"/>
  </si>
  <si>
    <r>
      <rPr>
        <u val="double"/>
        <sz val="11"/>
        <color theme="1"/>
        <rFont val="UD デジタル 教科書体 NP"/>
        <family val="1"/>
        <charset val="128"/>
      </rPr>
      <t>非</t>
    </r>
    <r>
      <rPr>
        <sz val="11"/>
        <color theme="1"/>
        <rFont val="UD デジタル 教科書体 NP"/>
        <family val="1"/>
        <charset val="128"/>
      </rPr>
      <t xml:space="preserve"> 正規職員</t>
    </r>
    <rPh sb="0" eb="1">
      <t>ヒ</t>
    </rPh>
    <rPh sb="2" eb="6">
      <t>セイキショクイン</t>
    </rPh>
    <phoneticPr fontId="1"/>
  </si>
  <si>
    <r>
      <t>（２）離職者の動向　※</t>
    </r>
    <r>
      <rPr>
        <sz val="11"/>
        <color rgb="FFFF0000"/>
        <rFont val="UD デジタル 教科書体 NP"/>
        <family val="1"/>
        <charset val="128"/>
      </rPr>
      <t>正規</t>
    </r>
    <r>
      <rPr>
        <sz val="11"/>
        <color theme="1"/>
        <rFont val="UD デジタル 教科書体 NP"/>
        <family val="1"/>
        <charset val="128"/>
      </rPr>
      <t>看護職員について回答してください。</t>
    </r>
    <phoneticPr fontId="1"/>
  </si>
  <si>
    <r>
      <t>（３）管理者として把握している退職理由について　※</t>
    </r>
    <r>
      <rPr>
        <sz val="11"/>
        <color rgb="FFFF0000"/>
        <rFont val="UD デジタル 教科書体 NP"/>
        <family val="1"/>
        <charset val="128"/>
      </rPr>
      <t>正規</t>
    </r>
    <r>
      <rPr>
        <sz val="11"/>
        <color theme="1"/>
        <rFont val="UD デジタル 教科書体 NP"/>
        <family val="1"/>
        <charset val="128"/>
      </rPr>
      <t>看護職員について回答してください。</t>
    </r>
    <phoneticPr fontId="1"/>
  </si>
  <si>
    <t>合計　※（Ｂ）正規職員と一致</t>
    <rPh sb="0" eb="2">
      <t>ゴウケイ</t>
    </rPh>
    <rPh sb="7" eb="11">
      <t>セイキショクイン</t>
    </rPh>
    <rPh sb="12" eb="14">
      <t>イッチ</t>
    </rPh>
    <phoneticPr fontId="1"/>
  </si>
  <si>
    <t>↓チェックボックス</t>
    <phoneticPr fontId="1"/>
  </si>
  <si>
    <t>※色のついた網掛け欄をご入力ください。</t>
    <rPh sb="1" eb="2">
      <t>イロ</t>
    </rPh>
    <rPh sb="6" eb="8">
      <t>アミカ</t>
    </rPh>
    <rPh sb="9" eb="10">
      <t>ラン</t>
    </rPh>
    <rPh sb="12" eb="14">
      <t>ニュウリョク</t>
    </rPh>
    <phoneticPr fontId="1"/>
  </si>
  <si>
    <r>
      <rPr>
        <u val="double"/>
        <sz val="11"/>
        <color theme="1"/>
        <rFont val="UD デジタル 教科書体 NP"/>
        <family val="1"/>
        <charset val="128"/>
      </rPr>
      <t>非</t>
    </r>
    <r>
      <rPr>
        <sz val="11"/>
        <color theme="1"/>
        <rFont val="UD デジタル 教科書体 NP"/>
        <family val="1"/>
        <charset val="128"/>
      </rPr>
      <t xml:space="preserve"> 正規職員</t>
    </r>
    <rPh sb="0" eb="1">
      <t>ヒ</t>
    </rPh>
    <rPh sb="2" eb="4">
      <t>セイキ</t>
    </rPh>
    <rPh sb="4" eb="6">
      <t>ショクイン</t>
    </rPh>
    <phoneticPr fontId="1"/>
  </si>
  <si>
    <r>
      <rPr>
        <u val="double"/>
        <sz val="11"/>
        <color theme="1"/>
        <rFont val="UD デジタル 教科書体 NP"/>
        <family val="1"/>
        <charset val="128"/>
      </rPr>
      <t>非</t>
    </r>
    <r>
      <rPr>
        <sz val="11"/>
        <color theme="1"/>
        <rFont val="UD デジタル 教科書体 NP"/>
        <family val="1"/>
        <charset val="128"/>
      </rPr>
      <t xml:space="preserve"> 正規職員休職者数</t>
    </r>
    <rPh sb="0" eb="1">
      <t>ヒ</t>
    </rPh>
    <rPh sb="2" eb="6">
      <t>セイキショクイン</t>
    </rPh>
    <rPh sb="6" eb="9">
      <t>キュウショクシャ</t>
    </rPh>
    <rPh sb="9" eb="10">
      <t>スウ</t>
    </rPh>
    <phoneticPr fontId="1"/>
  </si>
  <si>
    <t>（２）夜勤看護職員の確保状況について（いずれかを１つ選択してください）</t>
    <phoneticPr fontId="1"/>
  </si>
  <si>
    <r>
      <t>７．看護学生のための奨学金制度</t>
    </r>
    <r>
      <rPr>
        <sz val="8"/>
        <color theme="1"/>
        <rFont val="UD デジタル 教科書体 NP"/>
        <family val="1"/>
        <charset val="128"/>
      </rPr>
      <t>※</t>
    </r>
    <r>
      <rPr>
        <sz val="11"/>
        <color theme="1"/>
        <rFont val="UD デジタル 教科書体 NP"/>
        <family val="1"/>
        <charset val="128"/>
      </rPr>
      <t>がありますか。（いずれかを１つ選択してください）</t>
    </r>
    <phoneticPr fontId="1"/>
  </si>
  <si>
    <t>★</t>
    <phoneticPr fontId="1"/>
  </si>
  <si>
    <t>◆</t>
    <phoneticPr fontId="1"/>
  </si>
  <si>
    <t>※</t>
    <phoneticPr fontId="1"/>
  </si>
  <si>
    <t>注）★・◆・※の数字は一致させてください</t>
    <rPh sb="0" eb="1">
      <t>チュウ</t>
    </rPh>
    <rPh sb="8" eb="10">
      <t>スウジ</t>
    </rPh>
    <rPh sb="11" eb="13">
      <t>イッチ</t>
    </rPh>
    <phoneticPr fontId="1"/>
  </si>
  <si>
    <t>施設名</t>
    <rPh sb="0" eb="3">
      <t>シセツメイ</t>
    </rPh>
    <phoneticPr fontId="1"/>
  </si>
  <si>
    <t>住所</t>
    <rPh sb="0" eb="2">
      <t>ジュウショ</t>
    </rPh>
    <phoneticPr fontId="1"/>
  </si>
  <si>
    <t>　　　また、結婚＋妊娠と複合的な理由で退職された場合は、どちらか主な理由の１つに入力してください。</t>
    <rPh sb="6" eb="8">
      <t>ケッコン</t>
    </rPh>
    <rPh sb="9" eb="11">
      <t>ニンシン</t>
    </rPh>
    <rPh sb="12" eb="15">
      <t>フクゴウテキ</t>
    </rPh>
    <rPh sb="16" eb="18">
      <t>リユウ</t>
    </rPh>
    <rPh sb="19" eb="21">
      <t>タイショク</t>
    </rPh>
    <rPh sb="24" eb="26">
      <t>バアイ</t>
    </rPh>
    <rPh sb="32" eb="33">
      <t>オモ</t>
    </rPh>
    <rPh sb="34" eb="36">
      <t>リユウ</t>
    </rPh>
    <rPh sb="40" eb="42">
      <t>ニュウリョク</t>
    </rPh>
    <phoneticPr fontId="1"/>
  </si>
  <si>
    <r>
      <t>①</t>
    </r>
    <r>
      <rPr>
        <sz val="11"/>
        <color rgb="FFFF0000"/>
        <rFont val="UD デジタル 教科書体 NP"/>
        <family val="1"/>
        <charset val="128"/>
      </rPr>
      <t>新卒</t>
    </r>
    <r>
      <rPr>
        <sz val="11"/>
        <color theme="1"/>
        <rFont val="UD デジタル 教科書体 NP"/>
        <family val="1"/>
        <charset val="128"/>
      </rPr>
      <t>者（正規）の退職理由及び退職人数について回答してください。</t>
    </r>
    <rPh sb="5" eb="7">
      <t>セイキ</t>
    </rPh>
    <phoneticPr fontId="1"/>
  </si>
  <si>
    <t>②新卒以外（正規）の退職理由及び退職人数について回答してください。</t>
    <rPh sb="6" eb="8">
      <t>セイキ</t>
    </rPh>
    <phoneticPr fontId="1"/>
  </si>
  <si>
    <r>
      <t>６．２０２５年４月１日現在における看護職員（正規）の</t>
    </r>
    <r>
      <rPr>
        <u val="double"/>
        <sz val="11"/>
        <color theme="1"/>
        <rFont val="UD デジタル 教科書体 NP"/>
        <family val="1"/>
        <charset val="128"/>
      </rPr>
      <t>不足状況</t>
    </r>
    <r>
      <rPr>
        <sz val="11"/>
        <color theme="1"/>
        <rFont val="UD デジタル 教科書体 NP"/>
        <family val="1"/>
        <charset val="128"/>
      </rPr>
      <t>について</t>
    </r>
    <rPh sb="22" eb="24">
      <t>セイキ</t>
    </rPh>
    <phoneticPr fontId="1"/>
  </si>
  <si>
    <t xml:space="preserve">
当アンケートの実施者</t>
    <phoneticPr fontId="1"/>
  </si>
  <si>
    <t>★離職者がいなかった場合も、回答をお願いいたします。（提出期限　２０２５年５月１４日）</t>
    <rPh sb="36" eb="37">
      <t>ネン</t>
    </rPh>
    <rPh sb="38" eb="39">
      <t>ガツ</t>
    </rPh>
    <rPh sb="41" eb="42">
      <t>ニチ</t>
    </rPh>
    <phoneticPr fontId="1"/>
  </si>
  <si>
    <t>利用した（採用につながった）</t>
    <rPh sb="0" eb="2">
      <t>リヨウ</t>
    </rPh>
    <rPh sb="5" eb="7">
      <t>サイヨウ</t>
    </rPh>
    <phoneticPr fontId="1"/>
  </si>
  <si>
    <t>利用した（採用にはつながらなかった）</t>
    <rPh sb="0" eb="2">
      <t>リヨウ</t>
    </rPh>
    <phoneticPr fontId="1"/>
  </si>
  <si>
    <t>2024年度 看護職員の採用活動を行っていない</t>
    <rPh sb="4" eb="6">
      <t>ネンド</t>
    </rPh>
    <rPh sb="7" eb="9">
      <t>カンゴ</t>
    </rPh>
    <rPh sb="9" eb="11">
      <t>ショクイン</t>
    </rPh>
    <rPh sb="12" eb="14">
      <t>サイヨウ</t>
    </rPh>
    <rPh sb="14" eb="16">
      <t>カツドウ</t>
    </rPh>
    <rPh sb="17" eb="18">
      <t>オコナ</t>
    </rPh>
    <phoneticPr fontId="1"/>
  </si>
  <si>
    <t>利用した（採用につながった）</t>
    <phoneticPr fontId="1"/>
  </si>
  <si>
    <t>利用した（採用にはつながらなかった）</t>
    <phoneticPr fontId="1"/>
  </si>
  <si>
    <t>利用していない</t>
    <phoneticPr fontId="1"/>
  </si>
  <si>
    <t>2024年度 看護職員の採用活動を行っていない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</si>
</sst>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20"/>
      <color theme="1"/>
      <name val="UD デジタル 教科書体 NP"/>
      <family val="1"/>
      <charset val="128"/>
    </font>
    <font>
      <sz val="10"/>
      <color theme="1"/>
      <name val="UD デジタル 教科書体 NP"/>
      <family val="1"/>
      <charset val="128"/>
    </font>
    <font>
      <u/>
      <sz val="12"/>
      <color theme="1"/>
      <name val="UD デジタル 教科書体 NP"/>
      <family val="1"/>
      <charset val="128"/>
    </font>
    <font>
      <b/>
      <sz val="11"/>
      <color theme="1"/>
      <name val="UD デジタル 教科書体 NP"/>
      <family val="1"/>
      <charset val="128"/>
    </font>
    <font>
      <sz val="11"/>
      <color theme="1"/>
      <name val="UD デジタル 教科書体 NP"/>
      <family val="1"/>
      <charset val="128"/>
    </font>
    <font>
      <u val="double"/>
      <sz val="11"/>
      <color theme="1"/>
      <name val="UD デジタル 教科書体 NP"/>
      <family val="1"/>
      <charset val="128"/>
    </font>
    <font>
      <u val="double"/>
      <sz val="11"/>
      <name val="UD デジタル 教科書体 NP"/>
      <family val="1"/>
      <charset val="128"/>
    </font>
    <font>
      <sz val="11"/>
      <color rgb="FFFF0000"/>
      <name val="UD デジタル 教科書体 NP"/>
      <family val="1"/>
      <charset val="128"/>
    </font>
    <font>
      <sz val="11"/>
      <name val="UD デジタル 教科書体 NP"/>
      <family val="1"/>
      <charset val="128"/>
    </font>
    <font>
      <sz val="8"/>
      <color theme="1"/>
      <name val="UD デジタル 教科書体 NP"/>
      <family val="1"/>
      <charset val="128"/>
    </font>
    <font>
      <b/>
      <sz val="9"/>
      <color indexed="81"/>
      <name val="MS P ゴシック"/>
      <family val="3"/>
      <charset val="128"/>
    </font>
    <font>
      <sz val="10"/>
      <color rgb="FFFF0000"/>
      <name val="UD デジタル 教科書体 NP"/>
      <family val="1"/>
      <charset val="128"/>
    </font>
    <font>
      <sz val="9"/>
      <color theme="1"/>
      <name val="UD デジタル 教科書体 NP"/>
      <family val="1"/>
      <charset val="128"/>
    </font>
    <font>
      <sz val="11"/>
      <color theme="8" tint="-0.249977111117893"/>
      <name val="UD デジタル 教科書体 NP"/>
      <family val="1"/>
      <charset val="128"/>
    </font>
    <font>
      <u/>
      <sz val="11"/>
      <color theme="10"/>
      <name val="Yu Gothic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7E7FF"/>
        <bgColor indexed="64"/>
      </patternFill>
    </fill>
  </fills>
  <borders count="63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 diagonalDown="1">
      <left/>
      <right/>
      <top/>
      <bottom/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167">
    <xf numFmtId="0" fontId="0" fillId="0" borderId="0" xfId="0"/>
    <xf numFmtId="0" fontId="3" fillId="0" borderId="0" xfId="0" applyFont="1" applyAlignment="1">
      <alignment vertical="center"/>
    </xf>
    <xf numFmtId="0" fontId="6" fillId="0" borderId="0" xfId="0" applyFont="1"/>
    <xf numFmtId="0" fontId="6" fillId="0" borderId="3" xfId="0" applyFont="1" applyBorder="1"/>
    <xf numFmtId="0" fontId="6" fillId="0" borderId="0" xfId="0" applyFont="1" applyAlignment="1">
      <alignment horizontal="right"/>
    </xf>
    <xf numFmtId="0" fontId="6" fillId="0" borderId="8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20" xfId="0" applyFont="1" applyBorder="1"/>
    <xf numFmtId="0" fontId="6" fillId="0" borderId="10" xfId="0" applyFont="1" applyBorder="1"/>
    <xf numFmtId="0" fontId="6" fillId="0" borderId="21" xfId="0" applyFont="1" applyBorder="1"/>
    <xf numFmtId="0" fontId="6" fillId="0" borderId="18" xfId="0" applyFont="1" applyBorder="1"/>
    <xf numFmtId="0" fontId="6" fillId="0" borderId="9" xfId="0" applyFont="1" applyBorder="1"/>
    <xf numFmtId="0" fontId="6" fillId="0" borderId="19" xfId="0" applyFont="1" applyBorder="1"/>
    <xf numFmtId="0" fontId="11" fillId="0" borderId="10" xfId="0" applyFont="1" applyBorder="1" applyAlignment="1">
      <alignment vertical="top"/>
    </xf>
    <xf numFmtId="0" fontId="0" fillId="0" borderId="11" xfId="0" applyBorder="1"/>
    <xf numFmtId="0" fontId="6" fillId="0" borderId="0" xfId="0" applyFont="1" applyAlignment="1">
      <alignment horizontal="left" vertical="center"/>
    </xf>
    <xf numFmtId="0" fontId="13" fillId="0" borderId="0" xfId="0" applyFont="1"/>
    <xf numFmtId="0" fontId="14" fillId="6" borderId="28" xfId="0" applyFont="1" applyFill="1" applyBorder="1" applyAlignment="1">
      <alignment vertical="top"/>
    </xf>
    <xf numFmtId="0" fontId="6" fillId="6" borderId="30" xfId="0" applyFont="1" applyFill="1" applyBorder="1" applyAlignment="1">
      <alignment vertical="center"/>
    </xf>
    <xf numFmtId="0" fontId="14" fillId="6" borderId="34" xfId="0" applyFont="1" applyFill="1" applyBorder="1" applyAlignment="1">
      <alignment vertical="top"/>
    </xf>
    <xf numFmtId="0" fontId="6" fillId="6" borderId="35" xfId="0" applyFont="1" applyFill="1" applyBorder="1" applyAlignment="1">
      <alignment vertical="center"/>
    </xf>
    <xf numFmtId="0" fontId="15" fillId="0" borderId="0" xfId="0" applyFont="1" applyAlignment="1">
      <alignment vertical="center"/>
    </xf>
    <xf numFmtId="0" fontId="6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6" fillId="0" borderId="1" xfId="0" applyFont="1" applyBorder="1"/>
    <xf numFmtId="0" fontId="6" fillId="0" borderId="2" xfId="0" applyFont="1" applyBorder="1"/>
    <xf numFmtId="0" fontId="6" fillId="0" borderId="7" xfId="0" applyFont="1" applyBorder="1"/>
    <xf numFmtId="0" fontId="6" fillId="0" borderId="0" xfId="0" applyFont="1" applyAlignment="1">
      <alignment shrinkToFit="1"/>
    </xf>
    <xf numFmtId="0" fontId="6" fillId="0" borderId="4" xfId="0" applyFont="1" applyBorder="1"/>
    <xf numFmtId="0" fontId="6" fillId="0" borderId="0" xfId="0" applyFont="1" applyAlignment="1">
      <alignment horizontal="right" wrapText="1"/>
    </xf>
    <xf numFmtId="0" fontId="6" fillId="7" borderId="10" xfId="0" applyFont="1" applyFill="1" applyBorder="1" applyAlignment="1" applyProtection="1">
      <alignment horizontal="left"/>
      <protection locked="0"/>
    </xf>
    <xf numFmtId="0" fontId="6" fillId="7" borderId="9" xfId="0" applyFont="1" applyFill="1" applyBorder="1" applyAlignment="1" applyProtection="1">
      <alignment horizontal="left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6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6" fillId="0" borderId="62" xfId="0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0" fontId="6" fillId="0" borderId="19" xfId="0" applyFont="1" applyBorder="1" applyAlignment="1">
      <alignment horizontal="right" vertical="center"/>
    </xf>
    <xf numFmtId="0" fontId="6" fillId="0" borderId="44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8" borderId="34" xfId="0" applyFont="1" applyFill="1" applyBorder="1" applyAlignment="1" applyProtection="1">
      <alignment horizontal="center" vertical="center"/>
      <protection locked="0"/>
    </xf>
    <xf numFmtId="0" fontId="6" fillId="8" borderId="59" xfId="0" applyFont="1" applyFill="1" applyBorder="1" applyAlignment="1" applyProtection="1">
      <alignment horizontal="center" vertical="center"/>
      <protection locked="0"/>
    </xf>
    <xf numFmtId="0" fontId="6" fillId="8" borderId="35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5" borderId="56" xfId="0" applyFont="1" applyFill="1" applyBorder="1" applyAlignment="1" applyProtection="1">
      <alignment horizontal="center" vertical="center"/>
      <protection locked="0"/>
    </xf>
    <xf numFmtId="0" fontId="6" fillId="5" borderId="57" xfId="0" applyFont="1" applyFill="1" applyBorder="1" applyAlignment="1" applyProtection="1">
      <alignment horizontal="center" vertical="center"/>
      <protection locked="0"/>
    </xf>
    <xf numFmtId="0" fontId="6" fillId="5" borderId="58" xfId="0" applyFont="1" applyFill="1" applyBorder="1" applyAlignment="1" applyProtection="1">
      <alignment horizontal="center" vertical="center"/>
      <protection locked="0"/>
    </xf>
    <xf numFmtId="0" fontId="6" fillId="5" borderId="17" xfId="0" applyFont="1" applyFill="1" applyBorder="1" applyAlignment="1" applyProtection="1">
      <alignment horizontal="center" vertical="center"/>
      <protection locked="0"/>
    </xf>
    <xf numFmtId="0" fontId="6" fillId="5" borderId="11" xfId="0" applyFont="1" applyFill="1" applyBorder="1" applyAlignment="1" applyProtection="1">
      <alignment horizontal="center" vertical="center"/>
      <protection locked="0"/>
    </xf>
    <xf numFmtId="0" fontId="6" fillId="5" borderId="15" xfId="0" applyFont="1" applyFill="1" applyBorder="1" applyAlignment="1" applyProtection="1">
      <alignment horizontal="center" vertical="center"/>
      <protection locked="0"/>
    </xf>
    <xf numFmtId="0" fontId="6" fillId="0" borderId="60" xfId="0" applyFont="1" applyBorder="1" applyAlignment="1">
      <alignment horizontal="center" vertical="center"/>
    </xf>
    <xf numFmtId="0" fontId="6" fillId="4" borderId="32" xfId="0" applyFont="1" applyFill="1" applyBorder="1" applyAlignment="1">
      <alignment horizontal="center" vertical="center"/>
    </xf>
    <xf numFmtId="0" fontId="6" fillId="4" borderId="33" xfId="0" applyFont="1" applyFill="1" applyBorder="1" applyAlignment="1">
      <alignment horizontal="center" vertical="center"/>
    </xf>
    <xf numFmtId="0" fontId="6" fillId="0" borderId="13" xfId="0" applyFont="1" applyBorder="1" applyAlignment="1" applyProtection="1">
      <alignment horizontal="left" vertical="top"/>
      <protection locked="0"/>
    </xf>
    <xf numFmtId="0" fontId="6" fillId="0" borderId="11" xfId="0" applyFont="1" applyBorder="1" applyAlignment="1" applyProtection="1">
      <alignment horizontal="left" vertical="top"/>
      <protection locked="0"/>
    </xf>
    <xf numFmtId="0" fontId="6" fillId="0" borderId="37" xfId="0" applyFont="1" applyBorder="1" applyAlignment="1">
      <alignment horizontal="center" vertical="center"/>
    </xf>
    <xf numFmtId="0" fontId="6" fillId="0" borderId="17" xfId="0" applyFont="1" applyBorder="1" applyAlignment="1">
      <alignment horizontal="justify" vertical="center" wrapText="1"/>
    </xf>
    <xf numFmtId="0" fontId="6" fillId="0" borderId="11" xfId="0" applyFont="1" applyBorder="1" applyAlignment="1">
      <alignment horizontal="justify" vertical="center" wrapText="1"/>
    </xf>
    <xf numFmtId="0" fontId="6" fillId="0" borderId="15" xfId="0" applyFont="1" applyBorder="1" applyAlignment="1">
      <alignment horizontal="justify" vertical="center" wrapText="1"/>
    </xf>
    <xf numFmtId="0" fontId="6" fillId="4" borderId="36" xfId="0" applyFont="1" applyFill="1" applyBorder="1" applyAlignment="1" applyProtection="1">
      <alignment horizontal="center" vertical="center"/>
      <protection locked="0"/>
    </xf>
    <xf numFmtId="0" fontId="6" fillId="4" borderId="11" xfId="0" applyFont="1" applyFill="1" applyBorder="1" applyAlignment="1" applyProtection="1">
      <alignment horizontal="center" vertical="center"/>
      <protection locked="0"/>
    </xf>
    <xf numFmtId="0" fontId="6" fillId="0" borderId="16" xfId="0" applyFont="1" applyBorder="1" applyAlignment="1">
      <alignment horizontal="center" vertical="center"/>
    </xf>
    <xf numFmtId="0" fontId="6" fillId="0" borderId="36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37" xfId="0" applyFont="1" applyBorder="1" applyAlignment="1">
      <alignment vertical="center"/>
    </xf>
    <xf numFmtId="0" fontId="6" fillId="4" borderId="38" xfId="0" applyFont="1" applyFill="1" applyBorder="1" applyAlignment="1" applyProtection="1">
      <alignment horizontal="center" vertical="center"/>
      <protection locked="0"/>
    </xf>
    <xf numFmtId="0" fontId="6" fillId="4" borderId="12" xfId="0" applyFont="1" applyFill="1" applyBorder="1" applyAlignment="1" applyProtection="1">
      <alignment horizontal="center" vertical="center"/>
      <protection locked="0"/>
    </xf>
    <xf numFmtId="0" fontId="6" fillId="0" borderId="11" xfId="0" applyFont="1" applyBorder="1" applyAlignment="1">
      <alignment horizontal="right" vertical="center"/>
    </xf>
    <xf numFmtId="0" fontId="6" fillId="0" borderId="42" xfId="0" applyFont="1" applyBorder="1" applyAlignment="1">
      <alignment horizontal="right" vertical="center"/>
    </xf>
    <xf numFmtId="0" fontId="6" fillId="0" borderId="23" xfId="0" applyFont="1" applyBorder="1" applyAlignment="1">
      <alignment horizontal="center" vertical="center"/>
    </xf>
    <xf numFmtId="0" fontId="6" fillId="0" borderId="20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justify" vertical="center" wrapText="1"/>
    </xf>
    <xf numFmtId="0" fontId="6" fillId="0" borderId="12" xfId="0" applyFont="1" applyBorder="1" applyAlignment="1">
      <alignment horizontal="justify" vertical="center" wrapText="1"/>
    </xf>
    <xf numFmtId="0" fontId="6" fillId="0" borderId="20" xfId="0" applyFont="1" applyBorder="1" applyAlignment="1">
      <alignment horizontal="justify" vertical="center" wrapText="1"/>
    </xf>
    <xf numFmtId="0" fontId="6" fillId="0" borderId="39" xfId="0" applyFont="1" applyBorder="1" applyAlignment="1">
      <alignment horizontal="justify" vertical="center"/>
    </xf>
    <xf numFmtId="0" fontId="6" fillId="0" borderId="16" xfId="0" applyFont="1" applyBorder="1" applyAlignment="1">
      <alignment horizontal="justify" vertical="center"/>
    </xf>
    <xf numFmtId="0" fontId="6" fillId="0" borderId="40" xfId="0" applyFont="1" applyBorder="1" applyAlignment="1">
      <alignment horizontal="justify" vertical="center"/>
    </xf>
    <xf numFmtId="0" fontId="6" fillId="4" borderId="39" xfId="0" applyFont="1" applyFill="1" applyBorder="1" applyAlignment="1" applyProtection="1">
      <alignment horizontal="center" vertical="center"/>
      <protection locked="0"/>
    </xf>
    <xf numFmtId="0" fontId="6" fillId="4" borderId="17" xfId="0" applyFont="1" applyFill="1" applyBorder="1" applyAlignment="1" applyProtection="1">
      <alignment horizontal="center" vertical="center"/>
      <protection locked="0"/>
    </xf>
    <xf numFmtId="0" fontId="6" fillId="0" borderId="39" xfId="0" applyFont="1" applyBorder="1" applyAlignment="1">
      <alignment horizontal="justify" vertical="center" wrapText="1"/>
    </xf>
    <xf numFmtId="0" fontId="6" fillId="0" borderId="16" xfId="0" applyFont="1" applyBorder="1" applyAlignment="1">
      <alignment horizontal="justify" vertical="center" wrapText="1"/>
    </xf>
    <xf numFmtId="0" fontId="6" fillId="0" borderId="40" xfId="0" applyFont="1" applyBorder="1" applyAlignment="1">
      <alignment horizontal="justify" vertical="center" wrapText="1"/>
    </xf>
    <xf numFmtId="0" fontId="6" fillId="3" borderId="21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6" fillId="0" borderId="36" xfId="0" applyFont="1" applyBorder="1" applyAlignment="1">
      <alignment horizontal="center" vertical="center"/>
    </xf>
    <xf numFmtId="0" fontId="6" fillId="3" borderId="32" xfId="0" applyFont="1" applyFill="1" applyBorder="1" applyAlignment="1">
      <alignment horizontal="center" vertical="center"/>
    </xf>
    <xf numFmtId="0" fontId="6" fillId="3" borderId="33" xfId="0" applyFont="1" applyFill="1" applyBorder="1" applyAlignment="1">
      <alignment horizontal="center" vertical="center"/>
    </xf>
    <xf numFmtId="0" fontId="6" fillId="3" borderId="39" xfId="0" applyFont="1" applyFill="1" applyBorder="1" applyAlignment="1" applyProtection="1">
      <alignment horizontal="center" vertical="center"/>
      <protection locked="0"/>
    </xf>
    <xf numFmtId="0" fontId="6" fillId="3" borderId="17" xfId="0" applyFont="1" applyFill="1" applyBorder="1" applyAlignment="1" applyProtection="1">
      <alignment horizontal="center" vertical="center"/>
      <protection locked="0"/>
    </xf>
    <xf numFmtId="0" fontId="6" fillId="3" borderId="36" xfId="0" applyFont="1" applyFill="1" applyBorder="1" applyAlignment="1" applyProtection="1">
      <alignment horizontal="center" vertical="center"/>
      <protection locked="0"/>
    </xf>
    <xf numFmtId="0" fontId="6" fillId="3" borderId="11" xfId="0" applyFont="1" applyFill="1" applyBorder="1" applyAlignment="1" applyProtection="1">
      <alignment horizontal="center" vertical="center"/>
      <protection locked="0"/>
    </xf>
    <xf numFmtId="0" fontId="6" fillId="0" borderId="11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3" borderId="38" xfId="0" applyFont="1" applyFill="1" applyBorder="1" applyAlignment="1" applyProtection="1">
      <alignment horizontal="center" vertical="center"/>
      <protection locked="0"/>
    </xf>
    <xf numFmtId="0" fontId="6" fillId="0" borderId="12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4" borderId="31" xfId="0" applyFont="1" applyFill="1" applyBorder="1" applyAlignment="1" applyProtection="1">
      <alignment horizontal="center" vertical="center"/>
      <protection locked="0"/>
    </xf>
    <xf numFmtId="0" fontId="6" fillId="4" borderId="12" xfId="0" applyFont="1" applyFill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6" fillId="4" borderId="16" xfId="0" applyFont="1" applyFill="1" applyBorder="1" applyAlignment="1" applyProtection="1">
      <alignment horizontal="center" vertical="center"/>
      <protection locked="0"/>
    </xf>
    <xf numFmtId="0" fontId="6" fillId="4" borderId="28" xfId="0" applyFont="1" applyFill="1" applyBorder="1" applyAlignment="1" applyProtection="1">
      <alignment horizontal="center" vertical="center"/>
      <protection locked="0"/>
    </xf>
    <xf numFmtId="0" fontId="6" fillId="4" borderId="29" xfId="0" applyFont="1" applyFill="1" applyBorder="1" applyAlignment="1" applyProtection="1">
      <alignment horizontal="center" vertical="center"/>
      <protection locked="0"/>
    </xf>
    <xf numFmtId="0" fontId="6" fillId="4" borderId="30" xfId="0" applyFont="1" applyFill="1" applyBorder="1" applyAlignment="1" applyProtection="1">
      <alignment horizontal="center" vertical="center"/>
      <protection locked="0"/>
    </xf>
    <xf numFmtId="0" fontId="9" fillId="0" borderId="11" xfId="0" applyFont="1" applyBorder="1" applyAlignment="1">
      <alignment horizontal="center" vertical="center"/>
    </xf>
    <xf numFmtId="0" fontId="6" fillId="3" borderId="16" xfId="0" applyFont="1" applyFill="1" applyBorder="1" applyAlignment="1" applyProtection="1">
      <alignment horizontal="center" vertical="center"/>
      <protection locked="0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6" fillId="3" borderId="28" xfId="0" applyFont="1" applyFill="1" applyBorder="1" applyAlignment="1" applyProtection="1">
      <alignment horizontal="center" vertical="center"/>
      <protection locked="0"/>
    </xf>
    <xf numFmtId="0" fontId="6" fillId="3" borderId="29" xfId="0" applyFont="1" applyFill="1" applyBorder="1" applyAlignment="1" applyProtection="1">
      <alignment horizontal="center" vertical="center"/>
      <protection locked="0"/>
    </xf>
    <xf numFmtId="0" fontId="6" fillId="3" borderId="30" xfId="0" applyFont="1" applyFill="1" applyBorder="1" applyAlignment="1" applyProtection="1">
      <alignment horizontal="center" vertical="center"/>
      <protection locked="0"/>
    </xf>
    <xf numFmtId="0" fontId="6" fillId="0" borderId="14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3" borderId="11" xfId="0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6" fillId="6" borderId="29" xfId="0" applyFont="1" applyFill="1" applyBorder="1" applyAlignment="1">
      <alignment horizontal="center" vertical="center"/>
    </xf>
    <xf numFmtId="0" fontId="6" fillId="6" borderId="59" xfId="0" applyFont="1" applyFill="1" applyBorder="1" applyAlignment="1">
      <alignment horizontal="center" vertical="center"/>
    </xf>
    <xf numFmtId="0" fontId="16" fillId="7" borderId="10" xfId="1" applyFill="1" applyBorder="1" applyAlignment="1" applyProtection="1">
      <alignment horizontal="left"/>
      <protection locked="0"/>
    </xf>
    <xf numFmtId="0" fontId="6" fillId="7" borderId="9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6" fillId="7" borderId="2" xfId="0" applyFont="1" applyFill="1" applyBorder="1" applyAlignment="1" applyProtection="1">
      <alignment horizontal="left"/>
      <protection locked="0"/>
    </xf>
    <xf numFmtId="0" fontId="9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まとめ!$A$3" lockText="1" noThreeD="1"/>
</file>

<file path=xl/ctrlProps/ctrlProp2.xml><?xml version="1.0" encoding="utf-8"?>
<formControlPr xmlns="http://schemas.microsoft.com/office/spreadsheetml/2009/9/main" objectType="CheckBox" fmlaLink="まとめ!$B$3" lockText="1" noThreeD="1"/>
</file>

<file path=xl/ctrlProps/ctrlProp3.xml><?xml version="1.0" encoding="utf-8"?>
<formControlPr xmlns="http://schemas.microsoft.com/office/spreadsheetml/2009/9/main" objectType="CheckBox" fmlaLink="まとめ!$C$3" lockText="1" noThreeD="1"/>
</file>

<file path=xl/ctrlProps/ctrlProp4.xml><?xml version="1.0" encoding="utf-8"?>
<formControlPr xmlns="http://schemas.microsoft.com/office/spreadsheetml/2009/9/main" objectType="CheckBox" fmlaLink="まとめ!$A$4" lockText="1" noThreeD="1"/>
</file>

<file path=xl/ctrlProps/ctrlProp5.xml><?xml version="1.0" encoding="utf-8"?>
<formControlPr xmlns="http://schemas.microsoft.com/office/spreadsheetml/2009/9/main" objectType="CheckBox" fmlaLink="まとめ!$B$4" lockText="1" noThreeD="1"/>
</file>

<file path=xl/ctrlProps/ctrlProp6.xml><?xml version="1.0" encoding="utf-8"?>
<formControlPr xmlns="http://schemas.microsoft.com/office/spreadsheetml/2009/9/main" objectType="CheckBox" fmlaLink="まとめ!$C$4" lockText="1" noThreeD="1"/>
</file>

<file path=xl/ctrlProps/ctrlProp7.xml><?xml version="1.0" encoding="utf-8"?>
<formControlPr xmlns="http://schemas.microsoft.com/office/spreadsheetml/2009/9/main" objectType="CheckBox" fmlaLink="まとめ!$A$5" lockText="1" noThreeD="1"/>
</file>

<file path=xl/ctrlProps/ctrlProp8.xml><?xml version="1.0" encoding="utf-8"?>
<formControlPr xmlns="http://schemas.microsoft.com/office/spreadsheetml/2009/9/main" objectType="CheckBox" fmlaLink="まとめ!$B$5" lockText="1" noThreeD="1"/>
</file>

<file path=xl/ctrlProps/ctrlProp9.xml><?xml version="1.0" encoding="utf-8"?>
<formControlPr xmlns="http://schemas.microsoft.com/office/spreadsheetml/2009/9/main" objectType="CheckBox" fmlaLink="まとめ!$A$6" lockText="1" noThreeD="1"/>
</file>

<file path=xl/ctrlProps/ctrlProp10.xml><?xml version="1.0" encoding="utf-8"?>
<formControlPr xmlns="http://schemas.microsoft.com/office/spreadsheetml/2009/9/main" objectType="CheckBox" fmlaLink="まとめ!$B$6" lockText="1" noThreeD="1"/>
</file>

<file path=xl/ctrlProps/ctrlProp11.xml><?xml version="1.0" encoding="utf-8"?>
<formControlPr xmlns="http://schemas.microsoft.com/office/spreadsheetml/2009/9/main" objectType="CheckBox" fmlaLink="まとめ!$C$6" lockText="1" noThreeD="1"/>
</file>

<file path=xl/ctrlProps/ctrlProp12.xml><?xml version="1.0" encoding="utf-8"?>
<formControlPr xmlns="http://schemas.microsoft.com/office/spreadsheetml/2009/9/main" objectType="CheckBox" fmlaLink="まとめ!$D$6" lockText="1" noThreeD="1"/>
</file>

<file path=xl/ctrlProps/ctrlProp13.xml><?xml version="1.0" encoding="utf-8"?>
<formControlPr xmlns="http://schemas.microsoft.com/office/spreadsheetml/2009/9/main" objectType="CheckBox" fmlaLink="まとめ!$E$6" lockText="1" noThreeD="1"/>
</file>

<file path=xl/ctrlProps/ctrlProp14.xml><?xml version="1.0" encoding="utf-8"?>
<formControlPr xmlns="http://schemas.microsoft.com/office/spreadsheetml/2009/9/main" objectType="CheckBox" fmlaLink="まとめ!$F$6" lockText="1" noThreeD="1"/>
</file>

<file path=xl/ctrlProps/ctrlProp15.xml><?xml version="1.0" encoding="utf-8"?>
<formControlPr xmlns="http://schemas.microsoft.com/office/spreadsheetml/2009/9/main" objectType="CheckBox" fmlaLink="まとめ!$A$7" lockText="1" noThreeD="1"/>
</file>

<file path=xl/ctrlProps/ctrlProp16.xml><?xml version="1.0" encoding="utf-8"?>
<formControlPr xmlns="http://schemas.microsoft.com/office/spreadsheetml/2009/9/main" objectType="CheckBox" fmlaLink="まとめ!$B$7" lockText="1" noThreeD="1"/>
</file>

<file path=xl/ctrlProps/ctrlProp17.xml><?xml version="1.0" encoding="utf-8"?>
<formControlPr xmlns="http://schemas.microsoft.com/office/spreadsheetml/2009/9/main" objectType="CheckBox" fmlaLink="まとめ!$D$3" lockText="1" noThreeD="1"/>
</file>

<file path=xl/ctrlProps/ctrlProp18.xml><?xml version="1.0" encoding="utf-8"?>
<formControlPr xmlns="http://schemas.microsoft.com/office/spreadsheetml/2009/9/main" objectType="CheckBox" fmlaLink="まとめ!$D$4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66674</xdr:colOff>
      <xdr:row>5</xdr:row>
      <xdr:rowOff>133350</xdr:rowOff>
    </xdr:from>
    <xdr:to>
      <xdr:col>14</xdr:col>
      <xdr:colOff>186374</xdr:colOff>
      <xdr:row>14</xdr:row>
      <xdr:rowOff>72600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5209634-D39C-C400-2B78-93195BBAD7AC}"/>
            </a:ext>
          </a:extLst>
        </xdr:cNvPr>
        <xdr:cNvSpPr txBox="1"/>
      </xdr:nvSpPr>
      <xdr:spPr>
        <a:xfrm>
          <a:off x="466724" y="933450"/>
          <a:ext cx="2520000" cy="1368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29</xdr:row>
          <xdr:rowOff>0</xdr:rowOff>
        </xdr:from>
        <xdr:to>
          <xdr:col>4</xdr:col>
          <xdr:colOff>190500</xdr:colOff>
          <xdr:row>30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30</xdr:row>
          <xdr:rowOff>0</xdr:rowOff>
        </xdr:from>
        <xdr:to>
          <xdr:col>4</xdr:col>
          <xdr:colOff>190500</xdr:colOff>
          <xdr:row>31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31</xdr:row>
          <xdr:rowOff>0</xdr:rowOff>
        </xdr:from>
        <xdr:to>
          <xdr:col>4</xdr:col>
          <xdr:colOff>190500</xdr:colOff>
          <xdr:row>32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36</xdr:row>
          <xdr:rowOff>0</xdr:rowOff>
        </xdr:from>
        <xdr:to>
          <xdr:col>4</xdr:col>
          <xdr:colOff>190500</xdr:colOff>
          <xdr:row>37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37</xdr:row>
          <xdr:rowOff>0</xdr:rowOff>
        </xdr:from>
        <xdr:to>
          <xdr:col>4</xdr:col>
          <xdr:colOff>190500</xdr:colOff>
          <xdr:row>38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38</xdr:row>
          <xdr:rowOff>0</xdr:rowOff>
        </xdr:from>
        <xdr:to>
          <xdr:col>4</xdr:col>
          <xdr:colOff>190500</xdr:colOff>
          <xdr:row>39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115</xdr:row>
          <xdr:rowOff>0</xdr:rowOff>
        </xdr:from>
        <xdr:to>
          <xdr:col>4</xdr:col>
          <xdr:colOff>190500</xdr:colOff>
          <xdr:row>116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116</xdr:row>
          <xdr:rowOff>0</xdr:rowOff>
        </xdr:from>
        <xdr:to>
          <xdr:col>4</xdr:col>
          <xdr:colOff>190500</xdr:colOff>
          <xdr:row>117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120</xdr:row>
          <xdr:rowOff>0</xdr:rowOff>
        </xdr:from>
        <xdr:to>
          <xdr:col>4</xdr:col>
          <xdr:colOff>190500</xdr:colOff>
          <xdr:row>121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121</xdr:row>
          <xdr:rowOff>0</xdr:rowOff>
        </xdr:from>
        <xdr:to>
          <xdr:col>4</xdr:col>
          <xdr:colOff>190500</xdr:colOff>
          <xdr:row>122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122</xdr:row>
          <xdr:rowOff>0</xdr:rowOff>
        </xdr:from>
        <xdr:to>
          <xdr:col>4</xdr:col>
          <xdr:colOff>190500</xdr:colOff>
          <xdr:row>123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123</xdr:row>
          <xdr:rowOff>0</xdr:rowOff>
        </xdr:from>
        <xdr:to>
          <xdr:col>4</xdr:col>
          <xdr:colOff>190500</xdr:colOff>
          <xdr:row>124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124</xdr:row>
          <xdr:rowOff>0</xdr:rowOff>
        </xdr:from>
        <xdr:to>
          <xdr:col>4</xdr:col>
          <xdr:colOff>190500</xdr:colOff>
          <xdr:row>125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125</xdr:row>
          <xdr:rowOff>0</xdr:rowOff>
        </xdr:from>
        <xdr:to>
          <xdr:col>4</xdr:col>
          <xdr:colOff>190500</xdr:colOff>
          <xdr:row>126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129</xdr:row>
          <xdr:rowOff>0</xdr:rowOff>
        </xdr:from>
        <xdr:to>
          <xdr:col>4</xdr:col>
          <xdr:colOff>190500</xdr:colOff>
          <xdr:row>130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130</xdr:row>
          <xdr:rowOff>0</xdr:rowOff>
        </xdr:from>
        <xdr:to>
          <xdr:col>4</xdr:col>
          <xdr:colOff>190500</xdr:colOff>
          <xdr:row>131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9525</xdr:rowOff>
        </xdr:from>
        <xdr:to>
          <xdr:col>3</xdr:col>
          <xdr:colOff>104775</xdr:colOff>
          <xdr:row>33</xdr:row>
          <xdr:rowOff>9525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39</xdr:row>
          <xdr:rowOff>19050</xdr:rowOff>
        </xdr:from>
        <xdr:to>
          <xdr:col>3</xdr:col>
          <xdr:colOff>152400</xdr:colOff>
          <xdr:row>40</xdr:row>
          <xdr:rowOff>19050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" Type="http://schemas.openxmlformats.org/officeDocument/2006/relationships/ctrlProp" Target="../ctrlProps/ctrlProp1.xml"/><Relationship Id="rId21" Type="http://schemas.openxmlformats.org/officeDocument/2006/relationships/comments" Target="../comments1.xml"/><Relationship Id="rId7" Type="http://schemas.openxmlformats.org/officeDocument/2006/relationships/ctrlProp" Target="../ctrlProps/ctrlProp5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0" Type="http://schemas.openxmlformats.org/officeDocument/2006/relationships/ctrlProp" Target="../ctrlProps/ctrlProp18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5" Type="http://schemas.openxmlformats.org/officeDocument/2006/relationships/ctrlProp" Target="../ctrlProps/ctrlProp3.xml"/><Relationship Id="rId15" Type="http://schemas.openxmlformats.org/officeDocument/2006/relationships/ctrlProp" Target="../ctrlProps/ctrlProp13.xml"/><Relationship Id="rId10" Type="http://schemas.openxmlformats.org/officeDocument/2006/relationships/ctrlProp" Target="../ctrlProps/ctrlProp8.xml"/><Relationship Id="rId19" Type="http://schemas.openxmlformats.org/officeDocument/2006/relationships/ctrlProp" Target="../ctrlProps/ctrlProp17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139"/>
  <sheetViews>
    <sheetView tabSelected="1" zoomScaleNormal="100" zoomScaleSheetLayoutView="100" workbookViewId="0">
      <selection activeCell="B8" sqref="B8"/>
    </sheetView>
  </sheetViews>
  <sheetFormatPr defaultRowHeight="15"/>
  <cols>
    <col min="1" max="38" width="2.625" style="2" customWidth="1"/>
    <col min="39" max="16384" width="9" style="2"/>
  </cols>
  <sheetData>
    <row r="1" spans="2:38" ht="19.5" customHeight="1" thickTop="1">
      <c r="B1" s="157" t="s">
        <v>0</v>
      </c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158"/>
      <c r="AK1" s="159"/>
    </row>
    <row r="2" spans="2:38" ht="19.5" customHeight="1" thickBot="1">
      <c r="B2" s="160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2"/>
    </row>
    <row r="3" spans="2:38" ht="22.5" customHeight="1" thickTop="1">
      <c r="B3" s="163" t="s">
        <v>118</v>
      </c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</row>
    <row r="4" spans="2:38" ht="6.75" customHeight="1" thickBot="1">
      <c r="C4" s="152" t="s">
        <v>102</v>
      </c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</row>
    <row r="5" spans="2:38" ht="12" customHeight="1" thickTop="1"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21"/>
      <c r="R5" s="30"/>
      <c r="S5" s="31"/>
      <c r="T5" s="31"/>
      <c r="U5" s="31"/>
      <c r="V5" s="31"/>
      <c r="W5" s="31"/>
      <c r="X5" s="31"/>
      <c r="Y5" s="164"/>
      <c r="Z5" s="164"/>
      <c r="AA5" s="164"/>
      <c r="AB5" s="164"/>
      <c r="AC5" s="164"/>
      <c r="AD5" s="164"/>
      <c r="AE5" s="164"/>
      <c r="AF5" s="164"/>
      <c r="AG5" s="164"/>
      <c r="AH5" s="164"/>
      <c r="AI5" s="164"/>
      <c r="AJ5" s="164"/>
      <c r="AK5" s="164"/>
      <c r="AL5" s="3"/>
    </row>
    <row r="6" spans="2:38" ht="15" customHeight="1"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R6" s="32"/>
      <c r="W6" s="4" t="s">
        <v>1</v>
      </c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5"/>
    </row>
    <row r="7" spans="2:38" ht="12" customHeight="1">
      <c r="R7" s="32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5"/>
    </row>
    <row r="8" spans="2:38" ht="15" customHeight="1">
      <c r="R8" s="32"/>
      <c r="W8" s="4" t="s">
        <v>2</v>
      </c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5"/>
    </row>
    <row r="9" spans="2:38" ht="12" customHeight="1">
      <c r="R9" s="32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5"/>
    </row>
    <row r="10" spans="2:38" ht="15" customHeight="1">
      <c r="R10" s="32"/>
      <c r="W10" s="4" t="s">
        <v>3</v>
      </c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5"/>
    </row>
    <row r="11" spans="2:38" ht="12" customHeight="1">
      <c r="R11" s="32"/>
      <c r="Y11" s="155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5"/>
    </row>
    <row r="12" spans="2:38" ht="15" customHeight="1">
      <c r="R12" s="32"/>
      <c r="W12" s="4" t="s">
        <v>4</v>
      </c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5"/>
    </row>
    <row r="13" spans="2:38" ht="12" customHeight="1">
      <c r="R13" s="32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5"/>
    </row>
    <row r="14" spans="2:38" ht="15" customHeight="1">
      <c r="R14" s="32"/>
      <c r="S14" s="33"/>
      <c r="T14" s="33"/>
      <c r="U14" s="33"/>
      <c r="V14" s="33"/>
      <c r="W14" s="4" t="s">
        <v>111</v>
      </c>
      <c r="X14" s="33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5"/>
    </row>
    <row r="15" spans="2:38" ht="12" customHeight="1">
      <c r="R15" s="32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5"/>
    </row>
    <row r="16" spans="2:38" ht="15" customHeight="1">
      <c r="F16" s="2" t="s">
        <v>5</v>
      </c>
      <c r="I16" s="156"/>
      <c r="J16" s="156"/>
      <c r="K16" s="156"/>
      <c r="L16" s="156"/>
      <c r="M16" s="156"/>
      <c r="R16" s="32"/>
      <c r="W16" s="4" t="s">
        <v>112</v>
      </c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5"/>
    </row>
    <row r="17" spans="1:38" ht="6" customHeight="1" thickBot="1">
      <c r="R17" s="34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7"/>
    </row>
    <row r="18" spans="1:38" ht="15.75" thickTop="1"/>
    <row r="19" spans="1:38">
      <c r="A19" s="2" t="s">
        <v>15</v>
      </c>
      <c r="AJ19" s="4" t="s">
        <v>14</v>
      </c>
    </row>
    <row r="20" spans="1:38">
      <c r="A20" s="149"/>
      <c r="B20" s="149"/>
      <c r="C20" s="149"/>
      <c r="D20" s="149"/>
      <c r="E20" s="128" t="s">
        <v>70</v>
      </c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  <c r="AJ20" s="128"/>
    </row>
    <row r="21" spans="1:38">
      <c r="A21" s="149"/>
      <c r="B21" s="149"/>
      <c r="C21" s="149"/>
      <c r="D21" s="149"/>
      <c r="E21" s="165" t="s">
        <v>6</v>
      </c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44" t="s">
        <v>8</v>
      </c>
      <c r="V21" s="144"/>
      <c r="W21" s="144"/>
      <c r="X21" s="144"/>
      <c r="Y21" s="144"/>
      <c r="Z21" s="144"/>
      <c r="AA21" s="144"/>
      <c r="AB21" s="144"/>
      <c r="AC21" s="144"/>
      <c r="AD21" s="144"/>
      <c r="AE21" s="144"/>
      <c r="AF21" s="144"/>
      <c r="AG21" s="144"/>
      <c r="AH21" s="144"/>
      <c r="AI21" s="144"/>
      <c r="AJ21" s="144"/>
      <c r="AK21" s="8"/>
      <c r="AL21" s="8"/>
    </row>
    <row r="22" spans="1:38">
      <c r="A22" s="149"/>
      <c r="B22" s="149"/>
      <c r="C22" s="149"/>
      <c r="D22" s="149"/>
      <c r="E22" s="166" t="s">
        <v>7</v>
      </c>
      <c r="F22" s="166"/>
      <c r="G22" s="166"/>
      <c r="H22" s="166"/>
      <c r="I22" s="166"/>
      <c r="J22" s="166"/>
      <c r="K22" s="166"/>
      <c r="L22" s="166"/>
      <c r="M22" s="166"/>
      <c r="N22" s="166"/>
      <c r="O22" s="166"/>
      <c r="P22" s="166"/>
      <c r="Q22" s="166"/>
      <c r="R22" s="166"/>
      <c r="S22" s="166"/>
      <c r="T22" s="166"/>
      <c r="U22" s="144"/>
      <c r="V22" s="144"/>
      <c r="W22" s="144"/>
      <c r="X22" s="144"/>
      <c r="Y22" s="144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8"/>
      <c r="AL22" s="8"/>
    </row>
    <row r="23" spans="1:38">
      <c r="A23" s="149"/>
      <c r="B23" s="149"/>
      <c r="C23" s="149"/>
      <c r="D23" s="149"/>
      <c r="E23" s="128" t="s">
        <v>9</v>
      </c>
      <c r="F23" s="128"/>
      <c r="G23" s="128"/>
      <c r="H23" s="128"/>
      <c r="I23" s="128"/>
      <c r="J23" s="128"/>
      <c r="K23" s="128"/>
      <c r="L23" s="128"/>
      <c r="M23" s="128" t="s">
        <v>103</v>
      </c>
      <c r="N23" s="128"/>
      <c r="O23" s="128"/>
      <c r="P23" s="128"/>
      <c r="Q23" s="128"/>
      <c r="R23" s="128"/>
      <c r="S23" s="128"/>
      <c r="T23" s="128"/>
      <c r="U23" s="128" t="s">
        <v>9</v>
      </c>
      <c r="V23" s="128"/>
      <c r="W23" s="128"/>
      <c r="X23" s="128"/>
      <c r="Y23" s="128"/>
      <c r="Z23" s="128"/>
      <c r="AA23" s="128"/>
      <c r="AB23" s="128"/>
      <c r="AC23" s="128" t="s">
        <v>103</v>
      </c>
      <c r="AD23" s="128"/>
      <c r="AE23" s="128"/>
      <c r="AF23" s="128"/>
      <c r="AG23" s="128"/>
      <c r="AH23" s="128"/>
      <c r="AI23" s="128"/>
      <c r="AJ23" s="128"/>
    </row>
    <row r="24" spans="1:38" ht="27" customHeight="1">
      <c r="A24" s="66" t="s">
        <v>10</v>
      </c>
      <c r="B24" s="66"/>
      <c r="C24" s="66"/>
      <c r="D24" s="66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</row>
    <row r="25" spans="1:38">
      <c r="A25" s="2" t="s">
        <v>11</v>
      </c>
    </row>
    <row r="26" spans="1:38">
      <c r="A26" s="2" t="s">
        <v>57</v>
      </c>
    </row>
    <row r="28" spans="1:38">
      <c r="A28" s="2" t="s">
        <v>18</v>
      </c>
    </row>
    <row r="29" spans="1:38" ht="6.75" customHeight="1"/>
    <row r="30" spans="1:38" ht="19.5" customHeight="1">
      <c r="C30" s="8" t="s">
        <v>119</v>
      </c>
    </row>
    <row r="31" spans="1:38" ht="19.5" customHeight="1">
      <c r="C31" s="8" t="s">
        <v>120</v>
      </c>
    </row>
    <row r="32" spans="1:38" ht="19.5" customHeight="1">
      <c r="C32" s="8" t="s">
        <v>12</v>
      </c>
    </row>
    <row r="33" spans="1:38" ht="19.5" customHeight="1">
      <c r="C33" s="8" t="s">
        <v>121</v>
      </c>
    </row>
    <row r="35" spans="1:38">
      <c r="A35" s="2" t="s">
        <v>19</v>
      </c>
    </row>
    <row r="36" spans="1:38" ht="6.75" customHeight="1"/>
    <row r="37" spans="1:38" ht="19.5" customHeight="1">
      <c r="C37" s="8" t="s">
        <v>122</v>
      </c>
    </row>
    <row r="38" spans="1:38" ht="19.5" customHeight="1">
      <c r="C38" s="8" t="s">
        <v>123</v>
      </c>
    </row>
    <row r="39" spans="1:38" ht="19.5" customHeight="1">
      <c r="C39" s="8" t="s">
        <v>124</v>
      </c>
    </row>
    <row r="40" spans="1:38" ht="19.5" customHeight="1">
      <c r="C40" s="8" t="s">
        <v>125</v>
      </c>
    </row>
    <row r="42" spans="1:38">
      <c r="A42" s="2" t="s">
        <v>17</v>
      </c>
    </row>
    <row r="43" spans="1:38">
      <c r="A43" s="2" t="s">
        <v>13</v>
      </c>
    </row>
    <row r="44" spans="1:38">
      <c r="A44" s="2" t="s">
        <v>16</v>
      </c>
      <c r="AL44" s="4" t="s">
        <v>14</v>
      </c>
    </row>
    <row r="45" spans="1:38">
      <c r="A45" s="149"/>
      <c r="B45" s="149"/>
      <c r="C45" s="149"/>
      <c r="D45" s="149"/>
      <c r="E45" s="128" t="s">
        <v>69</v>
      </c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128"/>
      <c r="V45" s="128"/>
      <c r="W45" s="128"/>
      <c r="X45" s="128"/>
      <c r="Y45" s="128"/>
      <c r="Z45" s="128"/>
      <c r="AA45" s="128"/>
      <c r="AB45" s="128"/>
      <c r="AC45" s="128"/>
      <c r="AD45" s="128"/>
      <c r="AE45" s="128"/>
      <c r="AF45" s="128"/>
      <c r="AG45" s="128"/>
      <c r="AH45" s="128"/>
      <c r="AI45" s="128"/>
      <c r="AJ45" s="128"/>
      <c r="AK45" s="128"/>
      <c r="AL45" s="128"/>
    </row>
    <row r="46" spans="1:38">
      <c r="A46" s="149"/>
      <c r="B46" s="149"/>
      <c r="C46" s="149"/>
      <c r="D46" s="149"/>
      <c r="E46" s="141" t="s">
        <v>6</v>
      </c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4" t="s">
        <v>8</v>
      </c>
      <c r="T46" s="144"/>
      <c r="U46" s="144"/>
      <c r="V46" s="144"/>
      <c r="W46" s="144"/>
      <c r="X46" s="144"/>
      <c r="Y46" s="144"/>
      <c r="Z46" s="144"/>
      <c r="AA46" s="144"/>
      <c r="AB46" s="144"/>
      <c r="AC46" s="144"/>
      <c r="AD46" s="144"/>
      <c r="AE46" s="144"/>
      <c r="AF46" s="144"/>
      <c r="AG46" s="129"/>
      <c r="AH46" s="129"/>
      <c r="AI46" s="129"/>
      <c r="AJ46" s="129"/>
      <c r="AK46" s="129"/>
      <c r="AL46" s="129"/>
    </row>
    <row r="47" spans="1:38" ht="15.75" thickBot="1">
      <c r="A47" s="149"/>
      <c r="B47" s="149"/>
      <c r="C47" s="149"/>
      <c r="D47" s="149"/>
      <c r="E47" s="143" t="s">
        <v>7</v>
      </c>
      <c r="F47" s="57"/>
      <c r="G47" s="57"/>
      <c r="H47" s="57"/>
      <c r="I47" s="57"/>
      <c r="J47" s="57"/>
      <c r="K47" s="57"/>
      <c r="L47" s="58"/>
      <c r="M47" s="58"/>
      <c r="N47" s="58"/>
      <c r="O47" s="58"/>
      <c r="P47" s="58"/>
      <c r="Q47" s="58"/>
      <c r="R47" s="58"/>
      <c r="S47" s="145"/>
      <c r="T47" s="145"/>
      <c r="U47" s="145"/>
      <c r="V47" s="145"/>
      <c r="W47" s="145"/>
      <c r="X47" s="145"/>
      <c r="Y47" s="145"/>
      <c r="Z47" s="144"/>
      <c r="AA47" s="144"/>
      <c r="AB47" s="144"/>
      <c r="AC47" s="144"/>
      <c r="AD47" s="144"/>
      <c r="AE47" s="144"/>
      <c r="AF47" s="144"/>
      <c r="AG47" s="130"/>
      <c r="AH47" s="130"/>
      <c r="AI47" s="130"/>
      <c r="AJ47" s="130"/>
      <c r="AK47" s="130"/>
      <c r="AL47" s="130"/>
    </row>
    <row r="48" spans="1:38" ht="30" customHeight="1" thickTop="1">
      <c r="A48" s="149"/>
      <c r="B48" s="149"/>
      <c r="C48" s="149"/>
      <c r="D48" s="150"/>
      <c r="E48" s="137" t="s">
        <v>21</v>
      </c>
      <c r="F48" s="138"/>
      <c r="G48" s="138"/>
      <c r="H48" s="138"/>
      <c r="I48" s="138"/>
      <c r="J48" s="138"/>
      <c r="K48" s="139"/>
      <c r="L48" s="85" t="s">
        <v>103</v>
      </c>
      <c r="M48" s="85"/>
      <c r="N48" s="85"/>
      <c r="O48" s="85"/>
      <c r="P48" s="85"/>
      <c r="Q48" s="85"/>
      <c r="R48" s="85"/>
      <c r="S48" s="137" t="s">
        <v>22</v>
      </c>
      <c r="T48" s="138"/>
      <c r="U48" s="138"/>
      <c r="V48" s="138"/>
      <c r="W48" s="138"/>
      <c r="X48" s="138"/>
      <c r="Y48" s="139"/>
      <c r="Z48" s="85" t="s">
        <v>103</v>
      </c>
      <c r="AA48" s="85"/>
      <c r="AB48" s="85"/>
      <c r="AC48" s="85"/>
      <c r="AD48" s="85"/>
      <c r="AE48" s="85"/>
      <c r="AF48" s="85"/>
      <c r="AG48" s="140" t="s">
        <v>20</v>
      </c>
      <c r="AH48" s="138"/>
      <c r="AI48" s="138"/>
      <c r="AJ48" s="138"/>
      <c r="AK48" s="138"/>
      <c r="AL48" s="139"/>
    </row>
    <row r="49" spans="1:38" ht="27" customHeight="1" thickBot="1">
      <c r="A49" s="66" t="s">
        <v>10</v>
      </c>
      <c r="B49" s="66"/>
      <c r="C49" s="66"/>
      <c r="D49" s="67"/>
      <c r="E49" s="146"/>
      <c r="F49" s="147"/>
      <c r="G49" s="147"/>
      <c r="H49" s="147"/>
      <c r="I49" s="147"/>
      <c r="J49" s="147"/>
      <c r="K49" s="148"/>
      <c r="L49" s="136"/>
      <c r="M49" s="136"/>
      <c r="N49" s="136"/>
      <c r="O49" s="136"/>
      <c r="P49" s="136"/>
      <c r="Q49" s="136"/>
      <c r="R49" s="136"/>
      <c r="S49" s="132"/>
      <c r="T49" s="133"/>
      <c r="U49" s="133"/>
      <c r="V49" s="133"/>
      <c r="W49" s="133"/>
      <c r="X49" s="133"/>
      <c r="Y49" s="134"/>
      <c r="Z49" s="131"/>
      <c r="AA49" s="131"/>
      <c r="AB49" s="131"/>
      <c r="AC49" s="131"/>
      <c r="AD49" s="131"/>
      <c r="AE49" s="131"/>
      <c r="AF49" s="131"/>
      <c r="AG49" s="22" t="s">
        <v>32</v>
      </c>
      <c r="AH49" s="153">
        <f>E49+S49</f>
        <v>0</v>
      </c>
      <c r="AI49" s="153"/>
      <c r="AJ49" s="153"/>
      <c r="AK49" s="153"/>
      <c r="AL49" s="23"/>
    </row>
    <row r="50" spans="1:38" ht="15.75" thickTop="1">
      <c r="A50" s="2" t="s">
        <v>33</v>
      </c>
    </row>
    <row r="52" spans="1:38" s="8" customFormat="1">
      <c r="A52" s="8" t="s">
        <v>98</v>
      </c>
      <c r="AH52" s="4" t="s">
        <v>14</v>
      </c>
    </row>
    <row r="53" spans="1:38" s="8" customFormat="1" ht="18.75" customHeight="1">
      <c r="A53" s="66"/>
      <c r="B53" s="66"/>
      <c r="C53" s="66"/>
      <c r="D53" s="66"/>
      <c r="E53" s="66" t="s">
        <v>23</v>
      </c>
      <c r="F53" s="66"/>
      <c r="G53" s="66"/>
      <c r="H53" s="66"/>
      <c r="I53" s="66"/>
      <c r="J53" s="66"/>
      <c r="K53" s="66" t="s">
        <v>26</v>
      </c>
      <c r="L53" s="66"/>
      <c r="M53" s="66"/>
      <c r="N53" s="66"/>
      <c r="O53" s="66"/>
      <c r="P53" s="66"/>
      <c r="Q53" s="66" t="s">
        <v>27</v>
      </c>
      <c r="R53" s="66"/>
      <c r="S53" s="66"/>
      <c r="T53" s="66" t="s">
        <v>28</v>
      </c>
      <c r="U53" s="66"/>
      <c r="V53" s="66"/>
      <c r="W53" s="66" t="s">
        <v>29</v>
      </c>
      <c r="X53" s="66"/>
      <c r="Y53" s="66"/>
      <c r="Z53" s="118" t="s">
        <v>30</v>
      </c>
      <c r="AA53" s="118"/>
      <c r="AB53" s="118"/>
      <c r="AC53" s="66" t="s">
        <v>31</v>
      </c>
      <c r="AD53" s="66"/>
      <c r="AE53" s="66"/>
      <c r="AF53" s="66"/>
      <c r="AG53" s="66"/>
      <c r="AH53" s="66"/>
    </row>
    <row r="54" spans="1:38" s="8" customFormat="1" ht="30" customHeight="1">
      <c r="A54" s="66"/>
      <c r="B54" s="66"/>
      <c r="C54" s="66"/>
      <c r="D54" s="66"/>
      <c r="E54" s="66" t="s">
        <v>24</v>
      </c>
      <c r="F54" s="66"/>
      <c r="G54" s="66"/>
      <c r="H54" s="118" t="s">
        <v>25</v>
      </c>
      <c r="I54" s="118"/>
      <c r="J54" s="118"/>
      <c r="K54" s="66" t="s">
        <v>24</v>
      </c>
      <c r="L54" s="66"/>
      <c r="M54" s="66"/>
      <c r="N54" s="118" t="s">
        <v>25</v>
      </c>
      <c r="O54" s="118"/>
      <c r="P54" s="118"/>
      <c r="Q54" s="66"/>
      <c r="R54" s="66"/>
      <c r="S54" s="66"/>
      <c r="T54" s="66"/>
      <c r="U54" s="66"/>
      <c r="V54" s="66"/>
      <c r="W54" s="66"/>
      <c r="X54" s="66"/>
      <c r="Y54" s="66"/>
      <c r="Z54" s="118"/>
      <c r="AA54" s="118"/>
      <c r="AB54" s="118"/>
      <c r="AC54" s="66"/>
      <c r="AD54" s="66"/>
      <c r="AE54" s="66"/>
      <c r="AF54" s="66"/>
      <c r="AG54" s="66"/>
      <c r="AH54" s="66"/>
    </row>
    <row r="55" spans="1:38" s="8" customFormat="1" ht="27" customHeight="1">
      <c r="A55" s="135" t="s">
        <v>6</v>
      </c>
      <c r="B55" s="135"/>
      <c r="C55" s="135"/>
      <c r="D55" s="135"/>
      <c r="E55" s="117"/>
      <c r="F55" s="117"/>
      <c r="G55" s="117"/>
      <c r="H55" s="117"/>
      <c r="I55" s="117"/>
      <c r="J55" s="117"/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51">
        <f>SUM(E55:AB55)</f>
        <v>0</v>
      </c>
      <c r="AD55" s="151"/>
      <c r="AE55" s="151"/>
      <c r="AF55" s="151"/>
      <c r="AG55" s="151"/>
      <c r="AH55" s="151"/>
    </row>
    <row r="56" spans="1:38" s="8" customFormat="1" ht="27" customHeight="1" thickBot="1">
      <c r="A56" s="127" t="s">
        <v>8</v>
      </c>
      <c r="B56" s="127"/>
      <c r="C56" s="127"/>
      <c r="D56" s="127"/>
      <c r="E56" s="125"/>
      <c r="F56" s="125"/>
      <c r="G56" s="125"/>
      <c r="H56" s="125"/>
      <c r="I56" s="125"/>
      <c r="J56" s="125"/>
      <c r="K56" s="125"/>
      <c r="L56" s="125"/>
      <c r="M56" s="125"/>
      <c r="N56" s="125"/>
      <c r="O56" s="125"/>
      <c r="P56" s="125"/>
      <c r="Q56" s="125"/>
      <c r="R56" s="125"/>
      <c r="S56" s="125"/>
      <c r="T56" s="125"/>
      <c r="U56" s="125"/>
      <c r="V56" s="125"/>
      <c r="W56" s="125"/>
      <c r="X56" s="125"/>
      <c r="Y56" s="125"/>
      <c r="Z56" s="125"/>
      <c r="AA56" s="125"/>
      <c r="AB56" s="125"/>
      <c r="AC56" s="126">
        <f>SUM(E56:AB56)</f>
        <v>0</v>
      </c>
      <c r="AD56" s="126"/>
      <c r="AE56" s="126"/>
      <c r="AF56" s="126"/>
      <c r="AG56" s="126"/>
      <c r="AH56" s="126"/>
    </row>
    <row r="57" spans="1:38" ht="27" customHeight="1" thickTop="1" thickBot="1">
      <c r="A57" s="123" t="s">
        <v>31</v>
      </c>
      <c r="B57" s="123"/>
      <c r="C57" s="123"/>
      <c r="D57" s="123"/>
      <c r="E57" s="123">
        <f>SUM(E55:G56)</f>
        <v>0</v>
      </c>
      <c r="F57" s="123"/>
      <c r="G57" s="123"/>
      <c r="H57" s="123">
        <f t="shared" ref="H57" si="0">SUM(H55:J56)</f>
        <v>0</v>
      </c>
      <c r="I57" s="123"/>
      <c r="J57" s="123"/>
      <c r="K57" s="123">
        <f t="shared" ref="K57" si="1">SUM(K55:M56)</f>
        <v>0</v>
      </c>
      <c r="L57" s="123"/>
      <c r="M57" s="123"/>
      <c r="N57" s="123">
        <f t="shared" ref="N57" si="2">SUM(N55:P56)</f>
        <v>0</v>
      </c>
      <c r="O57" s="123"/>
      <c r="P57" s="123"/>
      <c r="Q57" s="123">
        <f t="shared" ref="Q57" si="3">SUM(Q55:S56)</f>
        <v>0</v>
      </c>
      <c r="R57" s="123"/>
      <c r="S57" s="123"/>
      <c r="T57" s="123">
        <f t="shared" ref="T57" si="4">SUM(T55:V56)</f>
        <v>0</v>
      </c>
      <c r="U57" s="123"/>
      <c r="V57" s="123"/>
      <c r="W57" s="123">
        <f t="shared" ref="W57" si="5">SUM(W55:Y56)</f>
        <v>0</v>
      </c>
      <c r="X57" s="123"/>
      <c r="Y57" s="123"/>
      <c r="Z57" s="123">
        <f>SUM(Z55:AB56)</f>
        <v>0</v>
      </c>
      <c r="AA57" s="123"/>
      <c r="AB57" s="124"/>
      <c r="AC57" s="24" t="s">
        <v>32</v>
      </c>
      <c r="AD57" s="154">
        <f>SUM(AC55:AH56)</f>
        <v>0</v>
      </c>
      <c r="AE57" s="154"/>
      <c r="AF57" s="154"/>
      <c r="AG57" s="154"/>
      <c r="AH57" s="25"/>
    </row>
    <row r="58" spans="1:38" ht="15.75" thickTop="1">
      <c r="A58" s="2" t="s">
        <v>33</v>
      </c>
    </row>
    <row r="59" spans="1:38" s="8" customFormat="1"/>
    <row r="60" spans="1:38" s="8" customFormat="1">
      <c r="A60" s="8" t="s">
        <v>99</v>
      </c>
    </row>
    <row r="61" spans="1:38" s="8" customFormat="1">
      <c r="A61" s="26" t="s">
        <v>34</v>
      </c>
      <c r="B61" s="10"/>
      <c r="C61" s="10"/>
      <c r="D61" s="10"/>
      <c r="E61" s="10"/>
    </row>
    <row r="62" spans="1:38" s="8" customFormat="1">
      <c r="A62" s="26" t="s">
        <v>113</v>
      </c>
      <c r="B62" s="10"/>
      <c r="C62" s="10"/>
      <c r="D62" s="10"/>
      <c r="E62" s="10"/>
    </row>
    <row r="63" spans="1:38" s="8" customFormat="1">
      <c r="A63" s="8" t="s">
        <v>114</v>
      </c>
      <c r="AL63" s="4" t="s">
        <v>14</v>
      </c>
    </row>
    <row r="64" spans="1:38" s="8" customFormat="1" ht="20.25" customHeight="1">
      <c r="A64" s="66" t="s">
        <v>35</v>
      </c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7"/>
      <c r="R64" s="111" t="s">
        <v>36</v>
      </c>
      <c r="S64" s="66"/>
      <c r="T64" s="66" t="s">
        <v>37</v>
      </c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6"/>
      <c r="AI64" s="66"/>
      <c r="AJ64" s="67"/>
      <c r="AK64" s="111" t="s">
        <v>36</v>
      </c>
      <c r="AL64" s="66"/>
    </row>
    <row r="65" spans="1:38" s="8" customFormat="1" ht="20.25" customHeight="1">
      <c r="A65" s="66">
        <v>1</v>
      </c>
      <c r="B65" s="79"/>
      <c r="C65" s="80" t="s">
        <v>38</v>
      </c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2"/>
      <c r="R65" s="116"/>
      <c r="S65" s="117"/>
      <c r="T65" s="118">
        <v>9</v>
      </c>
      <c r="U65" s="119"/>
      <c r="V65" s="80" t="s">
        <v>46</v>
      </c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1"/>
      <c r="AJ65" s="82"/>
      <c r="AK65" s="116"/>
      <c r="AL65" s="117"/>
    </row>
    <row r="66" spans="1:38" s="8" customFormat="1" ht="20.25" customHeight="1">
      <c r="A66" s="66">
        <v>2</v>
      </c>
      <c r="B66" s="79"/>
      <c r="C66" s="80" t="s">
        <v>39</v>
      </c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2"/>
      <c r="R66" s="116"/>
      <c r="S66" s="117"/>
      <c r="T66" s="96">
        <v>10</v>
      </c>
      <c r="U66" s="97"/>
      <c r="V66" s="106" t="s">
        <v>47</v>
      </c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8"/>
      <c r="AK66" s="114"/>
      <c r="AL66" s="115"/>
    </row>
    <row r="67" spans="1:38" s="8" customFormat="1" ht="20.25" customHeight="1">
      <c r="A67" s="66">
        <v>3</v>
      </c>
      <c r="B67" s="79"/>
      <c r="C67" s="80" t="s">
        <v>45</v>
      </c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2"/>
      <c r="R67" s="116"/>
      <c r="S67" s="117"/>
      <c r="T67" s="96">
        <v>11</v>
      </c>
      <c r="U67" s="97"/>
      <c r="V67" s="106" t="s">
        <v>48</v>
      </c>
      <c r="W67" s="107"/>
      <c r="X67" s="107"/>
      <c r="Y67" s="107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8"/>
      <c r="AK67" s="114"/>
      <c r="AL67" s="115"/>
    </row>
    <row r="68" spans="1:38" s="8" customFormat="1" ht="20.25" customHeight="1">
      <c r="A68" s="66">
        <v>4</v>
      </c>
      <c r="B68" s="79"/>
      <c r="C68" s="80" t="s">
        <v>40</v>
      </c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2"/>
      <c r="R68" s="116"/>
      <c r="S68" s="117"/>
      <c r="T68" s="96">
        <v>12</v>
      </c>
      <c r="U68" s="97"/>
      <c r="V68" s="106" t="s">
        <v>49</v>
      </c>
      <c r="W68" s="107"/>
      <c r="X68" s="107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8"/>
      <c r="AK68" s="114"/>
      <c r="AL68" s="115"/>
    </row>
    <row r="69" spans="1:38" s="8" customFormat="1" ht="20.25" customHeight="1">
      <c r="A69" s="66">
        <v>5</v>
      </c>
      <c r="B69" s="79"/>
      <c r="C69" s="80" t="s">
        <v>41</v>
      </c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2"/>
      <c r="R69" s="116"/>
      <c r="S69" s="117"/>
      <c r="T69" s="96">
        <v>13</v>
      </c>
      <c r="U69" s="97"/>
      <c r="V69" s="106" t="s">
        <v>50</v>
      </c>
      <c r="W69" s="107"/>
      <c r="X69" s="107"/>
      <c r="Y69" s="107"/>
      <c r="Z69" s="107"/>
      <c r="AA69" s="107"/>
      <c r="AB69" s="107"/>
      <c r="AC69" s="107"/>
      <c r="AD69" s="107"/>
      <c r="AE69" s="107"/>
      <c r="AF69" s="107"/>
      <c r="AG69" s="107"/>
      <c r="AH69" s="107"/>
      <c r="AI69" s="107"/>
      <c r="AJ69" s="108"/>
      <c r="AK69" s="114"/>
      <c r="AL69" s="115"/>
    </row>
    <row r="70" spans="1:38" s="8" customFormat="1" ht="20.25" customHeight="1">
      <c r="A70" s="66">
        <v>6</v>
      </c>
      <c r="B70" s="79"/>
      <c r="C70" s="80" t="s">
        <v>42</v>
      </c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2"/>
      <c r="R70" s="116"/>
      <c r="S70" s="117"/>
      <c r="T70" s="96">
        <v>14</v>
      </c>
      <c r="U70" s="97"/>
      <c r="V70" s="106" t="s">
        <v>51</v>
      </c>
      <c r="W70" s="107"/>
      <c r="X70" s="107"/>
      <c r="Y70" s="107"/>
      <c r="Z70" s="107"/>
      <c r="AA70" s="107"/>
      <c r="AB70" s="107"/>
      <c r="AC70" s="107"/>
      <c r="AD70" s="107"/>
      <c r="AE70" s="107"/>
      <c r="AF70" s="107"/>
      <c r="AG70" s="107"/>
      <c r="AH70" s="107"/>
      <c r="AI70" s="107"/>
      <c r="AJ70" s="108"/>
      <c r="AK70" s="114"/>
      <c r="AL70" s="115"/>
    </row>
    <row r="71" spans="1:38" s="8" customFormat="1" ht="20.25" customHeight="1">
      <c r="A71" s="66">
        <v>7</v>
      </c>
      <c r="B71" s="79"/>
      <c r="C71" s="80" t="s">
        <v>43</v>
      </c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2"/>
      <c r="R71" s="116"/>
      <c r="S71" s="117"/>
      <c r="T71" s="121">
        <v>15</v>
      </c>
      <c r="U71" s="122"/>
      <c r="V71" s="98" t="s">
        <v>52</v>
      </c>
      <c r="W71" s="99"/>
      <c r="X71" s="99"/>
      <c r="Y71" s="99"/>
      <c r="Z71" s="99"/>
      <c r="AA71" s="99"/>
      <c r="AB71" s="99"/>
      <c r="AC71" s="99"/>
      <c r="AD71" s="99"/>
      <c r="AE71" s="99"/>
      <c r="AF71" s="99"/>
      <c r="AG71" s="99"/>
      <c r="AH71" s="99"/>
      <c r="AI71" s="99"/>
      <c r="AJ71" s="100"/>
      <c r="AK71" s="120"/>
      <c r="AL71" s="110"/>
    </row>
    <row r="72" spans="1:38" s="8" customFormat="1" ht="20.25" customHeight="1" thickBot="1">
      <c r="A72" s="66">
        <v>8</v>
      </c>
      <c r="B72" s="79"/>
      <c r="C72" s="80" t="s">
        <v>44</v>
      </c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2"/>
      <c r="R72" s="116"/>
      <c r="S72" s="117"/>
      <c r="T72" s="66">
        <v>16</v>
      </c>
      <c r="U72" s="67"/>
      <c r="V72" s="86" t="s">
        <v>29</v>
      </c>
      <c r="W72" s="87"/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7"/>
      <c r="AI72" s="87"/>
      <c r="AJ72" s="88"/>
      <c r="AK72" s="109"/>
      <c r="AL72" s="110"/>
    </row>
    <row r="73" spans="1:38" ht="21" customHeight="1" thickTop="1" thickBot="1">
      <c r="A73" s="94" t="s">
        <v>54</v>
      </c>
      <c r="B73" s="95"/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1" t="s">
        <v>53</v>
      </c>
      <c r="U73" s="91"/>
      <c r="V73" s="91"/>
      <c r="W73" s="91"/>
      <c r="X73" s="91"/>
      <c r="Y73" s="91"/>
      <c r="Z73" s="91"/>
      <c r="AA73" s="91"/>
      <c r="AB73" s="91"/>
      <c r="AC73" s="91"/>
      <c r="AD73" s="91"/>
      <c r="AE73" s="91"/>
      <c r="AF73" s="91"/>
      <c r="AG73" s="91"/>
      <c r="AH73" s="91"/>
      <c r="AI73" s="91"/>
      <c r="AJ73" s="92"/>
      <c r="AK73" s="112">
        <f>SUM(R65:S72)+SUM(AK65:AL72)</f>
        <v>0</v>
      </c>
      <c r="AL73" s="113"/>
    </row>
    <row r="74" spans="1:38" ht="15.75" thickTop="1">
      <c r="A74" s="77"/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</row>
    <row r="75" spans="1:38">
      <c r="A75" s="78"/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  <c r="AC75" s="78"/>
      <c r="AD75" s="78"/>
      <c r="AE75" s="78"/>
      <c r="AF75" s="78"/>
      <c r="AG75" s="78"/>
      <c r="AH75" s="78"/>
      <c r="AI75" s="78"/>
      <c r="AJ75" s="78"/>
      <c r="AK75" s="78"/>
      <c r="AL75" s="78"/>
    </row>
    <row r="76" spans="1:38">
      <c r="A76" s="78"/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</row>
    <row r="78" spans="1:38">
      <c r="A78" s="11" t="s">
        <v>115</v>
      </c>
      <c r="AL78" s="4" t="s">
        <v>14</v>
      </c>
    </row>
    <row r="79" spans="1:38" s="8" customFormat="1" ht="20.25" customHeight="1">
      <c r="A79" s="66" t="s">
        <v>35</v>
      </c>
      <c r="B79" s="66"/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7"/>
      <c r="R79" s="111" t="s">
        <v>36</v>
      </c>
      <c r="S79" s="66"/>
      <c r="T79" s="66" t="s">
        <v>37</v>
      </c>
      <c r="U79" s="66"/>
      <c r="V79" s="66"/>
      <c r="W79" s="66"/>
      <c r="X79" s="66"/>
      <c r="Y79" s="66"/>
      <c r="Z79" s="66"/>
      <c r="AA79" s="66"/>
      <c r="AB79" s="66"/>
      <c r="AC79" s="66"/>
      <c r="AD79" s="66"/>
      <c r="AE79" s="66"/>
      <c r="AF79" s="66"/>
      <c r="AG79" s="66"/>
      <c r="AH79" s="66"/>
      <c r="AI79" s="66"/>
      <c r="AJ79" s="67"/>
      <c r="AK79" s="111" t="s">
        <v>36</v>
      </c>
      <c r="AL79" s="66"/>
    </row>
    <row r="80" spans="1:38" s="8" customFormat="1" ht="20.25" customHeight="1">
      <c r="A80" s="66">
        <v>1</v>
      </c>
      <c r="B80" s="79"/>
      <c r="C80" s="80" t="s">
        <v>38</v>
      </c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2"/>
      <c r="R80" s="83"/>
      <c r="S80" s="84"/>
      <c r="T80" s="96">
        <v>10</v>
      </c>
      <c r="U80" s="97"/>
      <c r="V80" s="106" t="s">
        <v>47</v>
      </c>
      <c r="W80" s="107"/>
      <c r="X80" s="107"/>
      <c r="Y80" s="107"/>
      <c r="Z80" s="107"/>
      <c r="AA80" s="107"/>
      <c r="AB80" s="107"/>
      <c r="AC80" s="107"/>
      <c r="AD80" s="107"/>
      <c r="AE80" s="107"/>
      <c r="AF80" s="107"/>
      <c r="AG80" s="107"/>
      <c r="AH80" s="107"/>
      <c r="AI80" s="107"/>
      <c r="AJ80" s="108"/>
      <c r="AK80" s="83"/>
      <c r="AL80" s="84"/>
    </row>
    <row r="81" spans="1:38" s="8" customFormat="1" ht="20.25" customHeight="1">
      <c r="A81" s="66">
        <v>2</v>
      </c>
      <c r="B81" s="79"/>
      <c r="C81" s="80" t="s">
        <v>39</v>
      </c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2"/>
      <c r="R81" s="83"/>
      <c r="S81" s="84"/>
      <c r="T81" s="96">
        <v>11</v>
      </c>
      <c r="U81" s="97"/>
      <c r="V81" s="106" t="s">
        <v>48</v>
      </c>
      <c r="W81" s="107"/>
      <c r="X81" s="107"/>
      <c r="Y81" s="107"/>
      <c r="Z81" s="107"/>
      <c r="AA81" s="107"/>
      <c r="AB81" s="107"/>
      <c r="AC81" s="107"/>
      <c r="AD81" s="107"/>
      <c r="AE81" s="107"/>
      <c r="AF81" s="107"/>
      <c r="AG81" s="107"/>
      <c r="AH81" s="107"/>
      <c r="AI81" s="107"/>
      <c r="AJ81" s="108"/>
      <c r="AK81" s="104"/>
      <c r="AL81" s="105"/>
    </row>
    <row r="82" spans="1:38" s="8" customFormat="1" ht="20.25" customHeight="1">
      <c r="A82" s="66">
        <v>3</v>
      </c>
      <c r="B82" s="79"/>
      <c r="C82" s="80" t="s">
        <v>45</v>
      </c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2"/>
      <c r="R82" s="83"/>
      <c r="S82" s="84"/>
      <c r="T82" s="96">
        <v>12</v>
      </c>
      <c r="U82" s="97"/>
      <c r="V82" s="106" t="s">
        <v>49</v>
      </c>
      <c r="W82" s="107"/>
      <c r="X82" s="107"/>
      <c r="Y82" s="107"/>
      <c r="Z82" s="107"/>
      <c r="AA82" s="107"/>
      <c r="AB82" s="107"/>
      <c r="AC82" s="107"/>
      <c r="AD82" s="107"/>
      <c r="AE82" s="107"/>
      <c r="AF82" s="107"/>
      <c r="AG82" s="107"/>
      <c r="AH82" s="107"/>
      <c r="AI82" s="107"/>
      <c r="AJ82" s="108"/>
      <c r="AK82" s="104"/>
      <c r="AL82" s="105"/>
    </row>
    <row r="83" spans="1:38" s="8" customFormat="1" ht="20.25" customHeight="1">
      <c r="A83" s="66">
        <v>4</v>
      </c>
      <c r="B83" s="79"/>
      <c r="C83" s="80" t="s">
        <v>40</v>
      </c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2"/>
      <c r="R83" s="83"/>
      <c r="S83" s="84"/>
      <c r="T83" s="96">
        <v>13</v>
      </c>
      <c r="U83" s="97"/>
      <c r="V83" s="106" t="s">
        <v>50</v>
      </c>
      <c r="W83" s="107"/>
      <c r="X83" s="107"/>
      <c r="Y83" s="107"/>
      <c r="Z83" s="107"/>
      <c r="AA83" s="107"/>
      <c r="AB83" s="107"/>
      <c r="AC83" s="107"/>
      <c r="AD83" s="107"/>
      <c r="AE83" s="107"/>
      <c r="AF83" s="107"/>
      <c r="AG83" s="107"/>
      <c r="AH83" s="107"/>
      <c r="AI83" s="107"/>
      <c r="AJ83" s="108"/>
      <c r="AK83" s="104"/>
      <c r="AL83" s="105"/>
    </row>
    <row r="84" spans="1:38" s="8" customFormat="1" ht="20.25" customHeight="1">
      <c r="A84" s="66">
        <v>5</v>
      </c>
      <c r="B84" s="79"/>
      <c r="C84" s="80" t="s">
        <v>41</v>
      </c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2"/>
      <c r="R84" s="83"/>
      <c r="S84" s="84"/>
      <c r="T84" s="96">
        <v>14</v>
      </c>
      <c r="U84" s="97"/>
      <c r="V84" s="106" t="s">
        <v>28</v>
      </c>
      <c r="W84" s="107"/>
      <c r="X84" s="107"/>
      <c r="Y84" s="107"/>
      <c r="Z84" s="107"/>
      <c r="AA84" s="107"/>
      <c r="AB84" s="107"/>
      <c r="AC84" s="107"/>
      <c r="AD84" s="107"/>
      <c r="AE84" s="107"/>
      <c r="AF84" s="107"/>
      <c r="AG84" s="107"/>
      <c r="AH84" s="107"/>
      <c r="AI84" s="107"/>
      <c r="AJ84" s="108"/>
      <c r="AK84" s="104"/>
      <c r="AL84" s="105"/>
    </row>
    <row r="85" spans="1:38" s="8" customFormat="1" ht="20.25" customHeight="1">
      <c r="A85" s="66">
        <v>6</v>
      </c>
      <c r="B85" s="79"/>
      <c r="C85" s="80" t="s">
        <v>42</v>
      </c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2"/>
      <c r="R85" s="83"/>
      <c r="S85" s="84"/>
      <c r="T85" s="96">
        <v>15</v>
      </c>
      <c r="U85" s="97"/>
      <c r="V85" s="101" t="s">
        <v>55</v>
      </c>
      <c r="W85" s="102"/>
      <c r="X85" s="102"/>
      <c r="Y85" s="102"/>
      <c r="Z85" s="102"/>
      <c r="AA85" s="102"/>
      <c r="AB85" s="102"/>
      <c r="AC85" s="102"/>
      <c r="AD85" s="102"/>
      <c r="AE85" s="102"/>
      <c r="AF85" s="102"/>
      <c r="AG85" s="102"/>
      <c r="AH85" s="102"/>
      <c r="AI85" s="102"/>
      <c r="AJ85" s="103"/>
      <c r="AK85" s="104"/>
      <c r="AL85" s="105"/>
    </row>
    <row r="86" spans="1:38" s="8" customFormat="1" ht="20.25" customHeight="1">
      <c r="A86" s="66">
        <v>7</v>
      </c>
      <c r="B86" s="79"/>
      <c r="C86" s="80" t="s">
        <v>43</v>
      </c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2"/>
      <c r="R86" s="83"/>
      <c r="S86" s="84"/>
      <c r="T86" s="96">
        <v>16</v>
      </c>
      <c r="U86" s="97"/>
      <c r="V86" s="98" t="s">
        <v>52</v>
      </c>
      <c r="W86" s="99"/>
      <c r="X86" s="99"/>
      <c r="Y86" s="99"/>
      <c r="Z86" s="99"/>
      <c r="AA86" s="99"/>
      <c r="AB86" s="99"/>
      <c r="AC86" s="99"/>
      <c r="AD86" s="99"/>
      <c r="AE86" s="99"/>
      <c r="AF86" s="99"/>
      <c r="AG86" s="99"/>
      <c r="AH86" s="99"/>
      <c r="AI86" s="99"/>
      <c r="AJ86" s="100"/>
      <c r="AK86" s="89"/>
      <c r="AL86" s="90"/>
    </row>
    <row r="87" spans="1:38" s="8" customFormat="1" ht="20.25" customHeight="1" thickBot="1">
      <c r="A87" s="66">
        <v>8</v>
      </c>
      <c r="B87" s="79"/>
      <c r="C87" s="80" t="s">
        <v>44</v>
      </c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2"/>
      <c r="R87" s="83"/>
      <c r="S87" s="84"/>
      <c r="T87" s="67">
        <v>17</v>
      </c>
      <c r="U87" s="85"/>
      <c r="V87" s="86" t="s">
        <v>29</v>
      </c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87"/>
      <c r="AH87" s="87"/>
      <c r="AI87" s="87"/>
      <c r="AJ87" s="88"/>
      <c r="AK87" s="89"/>
      <c r="AL87" s="90"/>
    </row>
    <row r="88" spans="1:38" s="8" customFormat="1" ht="20.25" customHeight="1" thickTop="1" thickBot="1">
      <c r="A88" s="66">
        <v>9</v>
      </c>
      <c r="B88" s="79"/>
      <c r="C88" s="80" t="s">
        <v>46</v>
      </c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2"/>
      <c r="R88" s="83"/>
      <c r="S88" s="84"/>
      <c r="T88" s="91" t="s">
        <v>100</v>
      </c>
      <c r="U88" s="91"/>
      <c r="V88" s="91"/>
      <c r="W88" s="91"/>
      <c r="X88" s="91"/>
      <c r="Y88" s="91"/>
      <c r="Z88" s="91"/>
      <c r="AA88" s="91"/>
      <c r="AB88" s="91"/>
      <c r="AC88" s="91"/>
      <c r="AD88" s="91"/>
      <c r="AE88" s="91"/>
      <c r="AF88" s="91"/>
      <c r="AG88" s="91"/>
      <c r="AH88" s="91"/>
      <c r="AI88" s="91"/>
      <c r="AJ88" s="92"/>
      <c r="AK88" s="75">
        <f>SUM(R80:S88)+SUM(AK80:AL87)</f>
        <v>0</v>
      </c>
      <c r="AL88" s="76"/>
    </row>
    <row r="89" spans="1:38" ht="21" customHeight="1" thickTop="1">
      <c r="A89" s="94" t="s">
        <v>54</v>
      </c>
      <c r="B89" s="95"/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57"/>
      <c r="AH89" s="57"/>
      <c r="AI89" s="57"/>
      <c r="AJ89" s="57"/>
      <c r="AK89" s="57"/>
      <c r="AL89" s="93"/>
    </row>
    <row r="90" spans="1:38">
      <c r="A90" s="77"/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7"/>
    </row>
    <row r="91" spans="1:38">
      <c r="A91" s="78"/>
      <c r="B91" s="78"/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  <c r="AB91" s="78"/>
      <c r="AC91" s="78"/>
      <c r="AD91" s="78"/>
      <c r="AE91" s="78"/>
      <c r="AF91" s="78"/>
      <c r="AG91" s="78"/>
      <c r="AH91" s="78"/>
      <c r="AI91" s="78"/>
      <c r="AJ91" s="78"/>
      <c r="AK91" s="78"/>
      <c r="AL91" s="78"/>
    </row>
    <row r="92" spans="1:38">
      <c r="A92" s="78"/>
      <c r="B92" s="78"/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  <c r="AD92" s="78"/>
      <c r="AE92" s="78"/>
      <c r="AF92" s="78"/>
      <c r="AG92" s="78"/>
      <c r="AH92" s="78"/>
      <c r="AI92" s="78"/>
      <c r="AJ92" s="78"/>
      <c r="AK92" s="78"/>
      <c r="AL92" s="78"/>
    </row>
    <row r="95" spans="1:38" s="8" customFormat="1" ht="15.75" thickBot="1">
      <c r="A95" s="8" t="s">
        <v>56</v>
      </c>
      <c r="AL95" s="4" t="s">
        <v>14</v>
      </c>
    </row>
    <row r="96" spans="1:38" s="9" customFormat="1" ht="15.75" thickTop="1">
      <c r="A96" s="48"/>
      <c r="B96" s="49"/>
      <c r="C96" s="49"/>
      <c r="D96" s="49"/>
      <c r="E96" s="59" t="s">
        <v>58</v>
      </c>
      <c r="F96" s="60"/>
      <c r="G96" s="60"/>
      <c r="H96" s="60"/>
      <c r="I96" s="60"/>
      <c r="J96" s="60"/>
      <c r="K96" s="60"/>
      <c r="L96" s="61"/>
      <c r="M96" s="40" t="s">
        <v>60</v>
      </c>
      <c r="N96" s="40"/>
      <c r="O96" s="40"/>
      <c r="P96" s="40"/>
      <c r="Q96" s="40"/>
      <c r="R96" s="40"/>
      <c r="S96" s="40"/>
      <c r="T96" s="59" t="s">
        <v>58</v>
      </c>
      <c r="U96" s="60"/>
      <c r="V96" s="60"/>
      <c r="W96" s="60"/>
      <c r="X96" s="60"/>
      <c r="Y96" s="60"/>
      <c r="Z96" s="61"/>
      <c r="AA96" s="40" t="s">
        <v>104</v>
      </c>
      <c r="AB96" s="40"/>
      <c r="AC96" s="40"/>
      <c r="AD96" s="40"/>
      <c r="AE96" s="40"/>
      <c r="AF96" s="40"/>
      <c r="AG96" s="40"/>
      <c r="AH96" s="39" t="s">
        <v>96</v>
      </c>
      <c r="AI96" s="40"/>
      <c r="AJ96" s="40"/>
      <c r="AK96" s="40"/>
      <c r="AL96" s="41"/>
    </row>
    <row r="97" spans="1:38" s="9" customFormat="1">
      <c r="A97" s="50"/>
      <c r="B97" s="51"/>
      <c r="C97" s="51"/>
      <c r="D97" s="51"/>
      <c r="E97" s="62" t="s">
        <v>9</v>
      </c>
      <c r="F97" s="57"/>
      <c r="G97" s="57"/>
      <c r="H97" s="57"/>
      <c r="I97" s="57"/>
      <c r="J97" s="57"/>
      <c r="K97" s="57"/>
      <c r="L97" s="63"/>
      <c r="M97" s="57" t="s">
        <v>61</v>
      </c>
      <c r="N97" s="57"/>
      <c r="O97" s="57"/>
      <c r="P97" s="57"/>
      <c r="Q97" s="57"/>
      <c r="R97" s="57"/>
      <c r="S97" s="57"/>
      <c r="T97" s="62" t="s">
        <v>97</v>
      </c>
      <c r="U97" s="57"/>
      <c r="V97" s="57"/>
      <c r="W97" s="57"/>
      <c r="X97" s="57"/>
      <c r="Y97" s="57"/>
      <c r="Z97" s="63"/>
      <c r="AA97" s="57" t="s">
        <v>61</v>
      </c>
      <c r="AB97" s="57"/>
      <c r="AC97" s="57"/>
      <c r="AD97" s="57"/>
      <c r="AE97" s="57"/>
      <c r="AF97" s="57"/>
      <c r="AG97" s="57"/>
      <c r="AH97" s="42" t="s">
        <v>65</v>
      </c>
      <c r="AI97" s="43"/>
      <c r="AJ97" s="43"/>
      <c r="AK97" s="43"/>
      <c r="AL97" s="44"/>
    </row>
    <row r="98" spans="1:38" s="9" customFormat="1">
      <c r="A98" s="52"/>
      <c r="B98" s="53"/>
      <c r="C98" s="53"/>
      <c r="D98" s="53"/>
      <c r="E98" s="64" t="s">
        <v>59</v>
      </c>
      <c r="F98" s="58"/>
      <c r="G98" s="58"/>
      <c r="H98" s="58"/>
      <c r="I98" s="58"/>
      <c r="J98" s="58"/>
      <c r="K98" s="58"/>
      <c r="L98" s="65"/>
      <c r="M98" s="58" t="s">
        <v>62</v>
      </c>
      <c r="N98" s="58"/>
      <c r="O98" s="58"/>
      <c r="P98" s="58"/>
      <c r="Q98" s="58"/>
      <c r="R98" s="58"/>
      <c r="S98" s="58"/>
      <c r="T98" s="64" t="s">
        <v>63</v>
      </c>
      <c r="U98" s="58"/>
      <c r="V98" s="58"/>
      <c r="W98" s="58"/>
      <c r="X98" s="58"/>
      <c r="Y98" s="58"/>
      <c r="Z98" s="65"/>
      <c r="AA98" s="58" t="s">
        <v>64</v>
      </c>
      <c r="AB98" s="58"/>
      <c r="AC98" s="58"/>
      <c r="AD98" s="58"/>
      <c r="AE98" s="58"/>
      <c r="AF98" s="58"/>
      <c r="AG98" s="58"/>
      <c r="AH98" s="45" t="s">
        <v>66</v>
      </c>
      <c r="AI98" s="46"/>
      <c r="AJ98" s="46"/>
      <c r="AK98" s="46"/>
      <c r="AL98" s="47"/>
    </row>
    <row r="99" spans="1:38" s="9" customFormat="1" ht="27" customHeight="1" thickBot="1">
      <c r="A99" s="66" t="s">
        <v>10</v>
      </c>
      <c r="B99" s="66"/>
      <c r="C99" s="66"/>
      <c r="D99" s="67"/>
      <c r="E99" s="68"/>
      <c r="F99" s="69"/>
      <c r="G99" s="69"/>
      <c r="H99" s="69"/>
      <c r="I99" s="69"/>
      <c r="J99" s="69"/>
      <c r="K99" s="69"/>
      <c r="L99" s="70"/>
      <c r="M99" s="71"/>
      <c r="N99" s="72"/>
      <c r="O99" s="72"/>
      <c r="P99" s="72"/>
      <c r="Q99" s="72"/>
      <c r="R99" s="72"/>
      <c r="S99" s="73"/>
      <c r="T99" s="68"/>
      <c r="U99" s="69"/>
      <c r="V99" s="69"/>
      <c r="W99" s="69"/>
      <c r="X99" s="69"/>
      <c r="Y99" s="69"/>
      <c r="Z99" s="70"/>
      <c r="AA99" s="71"/>
      <c r="AB99" s="72"/>
      <c r="AC99" s="72"/>
      <c r="AD99" s="72"/>
      <c r="AE99" s="72"/>
      <c r="AF99" s="72"/>
      <c r="AG99" s="73"/>
      <c r="AH99" s="74">
        <f>(E99+T99)-(M99+AA99)</f>
        <v>0</v>
      </c>
      <c r="AI99" s="66"/>
      <c r="AJ99" s="66"/>
      <c r="AK99" s="66"/>
      <c r="AL99" s="66"/>
    </row>
    <row r="100" spans="1:38" ht="15.75" thickTop="1">
      <c r="A100" s="2" t="s">
        <v>57</v>
      </c>
      <c r="AH100" s="18"/>
      <c r="AI100" s="18"/>
      <c r="AJ100" s="18"/>
      <c r="AK100" s="18"/>
      <c r="AL100" s="18"/>
    </row>
    <row r="101" spans="1:38">
      <c r="A101" s="2" t="s">
        <v>67</v>
      </c>
    </row>
    <row r="102" spans="1:38">
      <c r="A102" s="2" t="s">
        <v>68</v>
      </c>
    </row>
    <row r="105" spans="1:38" s="8" customFormat="1">
      <c r="A105" s="8" t="s">
        <v>116</v>
      </c>
    </row>
    <row r="106" spans="1:38" s="8" customFormat="1" ht="15.75" thickBot="1">
      <c r="A106" s="8" t="s">
        <v>71</v>
      </c>
    </row>
    <row r="107" spans="1:38" s="8" customFormat="1" ht="27" customHeight="1" thickTop="1" thickBot="1">
      <c r="C107" s="43" t="s">
        <v>72</v>
      </c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54"/>
      <c r="R107" s="55"/>
      <c r="S107" s="56"/>
      <c r="T107" s="8" t="s">
        <v>73</v>
      </c>
    </row>
    <row r="108" spans="1:38" s="8" customFormat="1" ht="7.5" customHeight="1" thickTop="1"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7"/>
      <c r="R108" s="27"/>
      <c r="S108" s="27"/>
    </row>
    <row r="109" spans="1:38" s="8" customFormat="1">
      <c r="C109" s="8" t="s">
        <v>74</v>
      </c>
    </row>
    <row r="110" spans="1:38" s="8" customFormat="1">
      <c r="C110" s="8" t="s">
        <v>75</v>
      </c>
    </row>
    <row r="111" spans="1:38" s="8" customFormat="1">
      <c r="C111" s="8" t="s">
        <v>76</v>
      </c>
    </row>
    <row r="112" spans="1:38" s="8" customFormat="1">
      <c r="C112" s="8" t="s">
        <v>77</v>
      </c>
    </row>
    <row r="113" spans="1:38" s="8" customFormat="1"/>
    <row r="114" spans="1:38" s="8" customFormat="1"/>
    <row r="115" spans="1:38" s="8" customFormat="1">
      <c r="A115" s="8" t="s">
        <v>105</v>
      </c>
    </row>
    <row r="116" spans="1:38" s="8" customFormat="1" ht="19.5" customHeight="1">
      <c r="C116" s="8" t="s">
        <v>78</v>
      </c>
    </row>
    <row r="117" spans="1:38" s="8" customFormat="1" ht="19.5" customHeight="1">
      <c r="C117" s="8" t="s">
        <v>79</v>
      </c>
    </row>
    <row r="118" spans="1:38" s="8" customFormat="1"/>
    <row r="119" spans="1:38" s="8" customFormat="1">
      <c r="B119" s="8" t="s">
        <v>80</v>
      </c>
    </row>
    <row r="120" spans="1:38" s="8" customFormat="1">
      <c r="B120" s="8" t="s">
        <v>81</v>
      </c>
    </row>
    <row r="121" spans="1:38" s="8" customFormat="1" ht="19.5" customHeight="1">
      <c r="C121" s="8" t="s">
        <v>84</v>
      </c>
    </row>
    <row r="122" spans="1:38" s="8" customFormat="1" ht="19.5" customHeight="1">
      <c r="C122" s="8" t="s">
        <v>85</v>
      </c>
    </row>
    <row r="123" spans="1:38" s="8" customFormat="1" ht="19.5" customHeight="1">
      <c r="C123" s="8" t="s">
        <v>86</v>
      </c>
    </row>
    <row r="124" spans="1:38" s="8" customFormat="1" ht="19.5" customHeight="1">
      <c r="C124" s="8" t="s">
        <v>87</v>
      </c>
    </row>
    <row r="125" spans="1:38" s="8" customFormat="1" ht="19.5" customHeight="1">
      <c r="C125" s="8" t="s">
        <v>88</v>
      </c>
    </row>
    <row r="126" spans="1:38" s="8" customFormat="1" ht="19.5" customHeight="1">
      <c r="C126" s="8" t="s">
        <v>89</v>
      </c>
      <c r="G126" s="8" t="s">
        <v>82</v>
      </c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F126" s="38"/>
      <c r="AG126" s="38"/>
      <c r="AH126" s="38"/>
      <c r="AI126" s="38"/>
      <c r="AJ126" s="38"/>
      <c r="AK126" s="38"/>
      <c r="AL126" s="8" t="s">
        <v>83</v>
      </c>
    </row>
    <row r="129" spans="1:38" s="8" customFormat="1">
      <c r="A129" s="8" t="s">
        <v>106</v>
      </c>
    </row>
    <row r="130" spans="1:38" s="8" customFormat="1" ht="19.5" customHeight="1">
      <c r="C130" s="8" t="s">
        <v>90</v>
      </c>
      <c r="F130" s="1" t="s">
        <v>92</v>
      </c>
    </row>
    <row r="131" spans="1:38" s="8" customFormat="1" ht="19.5" customHeight="1">
      <c r="C131" s="8" t="s">
        <v>91</v>
      </c>
    </row>
    <row r="136" spans="1:38">
      <c r="N136" s="35" t="s">
        <v>93</v>
      </c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  <c r="AI136" s="35"/>
      <c r="AJ136" s="35"/>
      <c r="AK136" s="35"/>
      <c r="AL136" s="35"/>
    </row>
    <row r="137" spans="1:38" ht="24.75" customHeight="1">
      <c r="AA137" s="2" t="s">
        <v>117</v>
      </c>
    </row>
    <row r="138" spans="1:38">
      <c r="AA138" s="12" t="s">
        <v>94</v>
      </c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4"/>
    </row>
    <row r="139" spans="1:38">
      <c r="AA139" s="15" t="s">
        <v>95</v>
      </c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7"/>
    </row>
  </sheetData>
  <sheetProtection algorithmName="SHA-512" hashValue="UiU0sI8jt76wSyOu2AhH2U4dzrwM7RF3x+EXign4cSto9b0Y9nuGtf4n+zy7aXAtggAFL4FkWXbfZni9+Zd5yA==" saltValue="SKyG9LBUftc/uTGV8obvUw==" spinCount="100000" sheet="1" objects="1" scenarios="1"/>
  <mergeCells count="225">
    <mergeCell ref="C4:O5"/>
    <mergeCell ref="AH49:AK49"/>
    <mergeCell ref="AD57:AG57"/>
    <mergeCell ref="Y11:AK12"/>
    <mergeCell ref="I16:M16"/>
    <mergeCell ref="B1:AK2"/>
    <mergeCell ref="B3:AK3"/>
    <mergeCell ref="Y5:AK6"/>
    <mergeCell ref="Y7:AK8"/>
    <mergeCell ref="Y9:AK10"/>
    <mergeCell ref="A24:D24"/>
    <mergeCell ref="E24:L24"/>
    <mergeCell ref="M24:T24"/>
    <mergeCell ref="U24:AB24"/>
    <mergeCell ref="AC24:AJ24"/>
    <mergeCell ref="E20:AJ20"/>
    <mergeCell ref="E23:L23"/>
    <mergeCell ref="M23:T23"/>
    <mergeCell ref="U23:AB23"/>
    <mergeCell ref="AC23:AJ23"/>
    <mergeCell ref="A20:D23"/>
    <mergeCell ref="E21:T21"/>
    <mergeCell ref="E22:T22"/>
    <mergeCell ref="U21:AJ22"/>
    <mergeCell ref="E45:AL45"/>
    <mergeCell ref="AG46:AL47"/>
    <mergeCell ref="Z49:AF49"/>
    <mergeCell ref="S49:Y49"/>
    <mergeCell ref="A55:D55"/>
    <mergeCell ref="Q53:S54"/>
    <mergeCell ref="T53:V54"/>
    <mergeCell ref="W53:Y54"/>
    <mergeCell ref="L48:R48"/>
    <mergeCell ref="L49:R49"/>
    <mergeCell ref="S48:Y48"/>
    <mergeCell ref="Z48:AF48"/>
    <mergeCell ref="AG48:AL48"/>
    <mergeCell ref="E46:R46"/>
    <mergeCell ref="E47:R47"/>
    <mergeCell ref="S46:AF47"/>
    <mergeCell ref="A49:D49"/>
    <mergeCell ref="E48:K48"/>
    <mergeCell ref="E49:K49"/>
    <mergeCell ref="A45:D48"/>
    <mergeCell ref="Z53:AB54"/>
    <mergeCell ref="AC53:AH54"/>
    <mergeCell ref="AC55:AH55"/>
    <mergeCell ref="Z55:AB55"/>
    <mergeCell ref="W55:Y55"/>
    <mergeCell ref="T55:V55"/>
    <mergeCell ref="A56:D56"/>
    <mergeCell ref="E53:J53"/>
    <mergeCell ref="H54:J54"/>
    <mergeCell ref="E54:G54"/>
    <mergeCell ref="K53:P53"/>
    <mergeCell ref="K54:M54"/>
    <mergeCell ref="N54:P54"/>
    <mergeCell ref="N56:P56"/>
    <mergeCell ref="K56:M56"/>
    <mergeCell ref="H56:J56"/>
    <mergeCell ref="Z57:AB57"/>
    <mergeCell ref="W57:Y57"/>
    <mergeCell ref="T57:V57"/>
    <mergeCell ref="Q57:S57"/>
    <mergeCell ref="A64:Q64"/>
    <mergeCell ref="R64:S64"/>
    <mergeCell ref="T64:AJ64"/>
    <mergeCell ref="A53:D54"/>
    <mergeCell ref="E56:G56"/>
    <mergeCell ref="A57:D57"/>
    <mergeCell ref="N57:P57"/>
    <mergeCell ref="K57:M57"/>
    <mergeCell ref="H57:J57"/>
    <mergeCell ref="E57:G57"/>
    <mergeCell ref="Q55:S55"/>
    <mergeCell ref="N55:P55"/>
    <mergeCell ref="K55:M55"/>
    <mergeCell ref="H55:J55"/>
    <mergeCell ref="E55:G55"/>
    <mergeCell ref="AC56:AH56"/>
    <mergeCell ref="Z56:AB56"/>
    <mergeCell ref="W56:Y56"/>
    <mergeCell ref="T56:V56"/>
    <mergeCell ref="Q56:S56"/>
    <mergeCell ref="A70:B70"/>
    <mergeCell ref="A71:B71"/>
    <mergeCell ref="A72:B72"/>
    <mergeCell ref="AK64:AL64"/>
    <mergeCell ref="A65:B65"/>
    <mergeCell ref="A66:B66"/>
    <mergeCell ref="A67:B67"/>
    <mergeCell ref="A68:B68"/>
    <mergeCell ref="A69:B69"/>
    <mergeCell ref="AK71:AL71"/>
    <mergeCell ref="V70:AJ70"/>
    <mergeCell ref="V69:AJ69"/>
    <mergeCell ref="V68:AJ68"/>
    <mergeCell ref="V67:AJ67"/>
    <mergeCell ref="V66:AJ66"/>
    <mergeCell ref="V65:AJ65"/>
    <mergeCell ref="T66:U66"/>
    <mergeCell ref="T67:U67"/>
    <mergeCell ref="T68:U68"/>
    <mergeCell ref="T69:U69"/>
    <mergeCell ref="T70:U70"/>
    <mergeCell ref="T71:U71"/>
    <mergeCell ref="AK65:AL65"/>
    <mergeCell ref="AK66:AL66"/>
    <mergeCell ref="AK67:AL67"/>
    <mergeCell ref="AK68:AL68"/>
    <mergeCell ref="AK69:AL69"/>
    <mergeCell ref="AK70:AL70"/>
    <mergeCell ref="C72:Q72"/>
    <mergeCell ref="R65:S65"/>
    <mergeCell ref="R66:S66"/>
    <mergeCell ref="R67:S67"/>
    <mergeCell ref="R68:S68"/>
    <mergeCell ref="R69:S69"/>
    <mergeCell ref="R70:S70"/>
    <mergeCell ref="V71:AJ71"/>
    <mergeCell ref="R71:S71"/>
    <mergeCell ref="R72:S72"/>
    <mergeCell ref="C65:Q65"/>
    <mergeCell ref="C66:Q66"/>
    <mergeCell ref="C67:Q67"/>
    <mergeCell ref="C68:Q68"/>
    <mergeCell ref="C69:Q69"/>
    <mergeCell ref="C70:Q70"/>
    <mergeCell ref="C71:Q71"/>
    <mergeCell ref="T65:U65"/>
    <mergeCell ref="T73:AJ73"/>
    <mergeCell ref="A80:B80"/>
    <mergeCell ref="C80:Q80"/>
    <mergeCell ref="R80:S80"/>
    <mergeCell ref="T80:U80"/>
    <mergeCell ref="V80:AJ80"/>
    <mergeCell ref="AK80:AL80"/>
    <mergeCell ref="T72:U72"/>
    <mergeCell ref="V72:AJ72"/>
    <mergeCell ref="AK72:AL72"/>
    <mergeCell ref="A74:AL76"/>
    <mergeCell ref="A73:S73"/>
    <mergeCell ref="A79:Q79"/>
    <mergeCell ref="R79:S79"/>
    <mergeCell ref="T79:AJ79"/>
    <mergeCell ref="AK79:AL79"/>
    <mergeCell ref="AK73:AL73"/>
    <mergeCell ref="A82:B82"/>
    <mergeCell ref="C82:Q82"/>
    <mergeCell ref="R82:S82"/>
    <mergeCell ref="T82:U82"/>
    <mergeCell ref="V82:AJ82"/>
    <mergeCell ref="AK82:AL82"/>
    <mergeCell ref="A81:B81"/>
    <mergeCell ref="C81:Q81"/>
    <mergeCell ref="R81:S81"/>
    <mergeCell ref="T81:U81"/>
    <mergeCell ref="V81:AJ81"/>
    <mergeCell ref="AK81:AL81"/>
    <mergeCell ref="A84:B84"/>
    <mergeCell ref="C84:Q84"/>
    <mergeCell ref="R84:S84"/>
    <mergeCell ref="T84:U84"/>
    <mergeCell ref="V84:AJ84"/>
    <mergeCell ref="AK84:AL84"/>
    <mergeCell ref="A83:B83"/>
    <mergeCell ref="C83:Q83"/>
    <mergeCell ref="R83:S83"/>
    <mergeCell ref="T83:U83"/>
    <mergeCell ref="V83:AJ83"/>
    <mergeCell ref="AK83:AL83"/>
    <mergeCell ref="A86:B86"/>
    <mergeCell ref="C86:Q86"/>
    <mergeCell ref="R86:S86"/>
    <mergeCell ref="T86:U86"/>
    <mergeCell ref="V86:AJ86"/>
    <mergeCell ref="AK86:AL86"/>
    <mergeCell ref="A85:B85"/>
    <mergeCell ref="C85:Q85"/>
    <mergeCell ref="R85:S85"/>
    <mergeCell ref="T85:U85"/>
    <mergeCell ref="V85:AJ85"/>
    <mergeCell ref="AK85:AL85"/>
    <mergeCell ref="AH99:AL99"/>
    <mergeCell ref="E96:L96"/>
    <mergeCell ref="E97:L97"/>
    <mergeCell ref="E98:L98"/>
    <mergeCell ref="AK88:AL88"/>
    <mergeCell ref="A90:AL92"/>
    <mergeCell ref="A87:B87"/>
    <mergeCell ref="C87:Q87"/>
    <mergeCell ref="R87:S87"/>
    <mergeCell ref="T87:U87"/>
    <mergeCell ref="V87:AJ87"/>
    <mergeCell ref="AK87:AL87"/>
    <mergeCell ref="A88:B88"/>
    <mergeCell ref="C88:Q88"/>
    <mergeCell ref="R88:S88"/>
    <mergeCell ref="T88:AJ88"/>
    <mergeCell ref="T89:AL89"/>
    <mergeCell ref="A89:S89"/>
    <mergeCell ref="N136:AL136"/>
    <mergeCell ref="Y13:AK14"/>
    <mergeCell ref="Y15:AK16"/>
    <mergeCell ref="H126:AK126"/>
    <mergeCell ref="AH96:AL96"/>
    <mergeCell ref="AH97:AL97"/>
    <mergeCell ref="AH98:AL98"/>
    <mergeCell ref="A96:D98"/>
    <mergeCell ref="C107:P107"/>
    <mergeCell ref="Q107:S107"/>
    <mergeCell ref="AA96:AG96"/>
    <mergeCell ref="AA97:AG97"/>
    <mergeCell ref="AA98:AG98"/>
    <mergeCell ref="T96:Z96"/>
    <mergeCell ref="T97:Z97"/>
    <mergeCell ref="T98:Z98"/>
    <mergeCell ref="M96:S96"/>
    <mergeCell ref="M97:S97"/>
    <mergeCell ref="M98:S98"/>
    <mergeCell ref="A99:D99"/>
    <mergeCell ref="E99:L99"/>
    <mergeCell ref="M99:S99"/>
    <mergeCell ref="T99:Z99"/>
    <mergeCell ref="AA99:AG99"/>
  </mergeCells>
  <phoneticPr fontId="1"/>
  <dataValidations count="5">
    <dataValidation type="whole" errorStyle="warning" operator="greaterThan" allowBlank="1" showInputMessage="1" showErrorMessage="1" errorTitle="エラー" error="4桁の回答No.を入力してください。" sqref="I16:M16" xr:uid="{E7D0DF13-0346-452E-B60A-178508E806AF}">
      <formula1>1000</formula1>
    </dataValidation>
    <dataValidation type="textLength" errorStyle="warning" allowBlank="1" showInputMessage="1" showErrorMessage="1" errorTitle="エラー" error="必須項目です。" sqref="Y5:AK6 Y11:AK12" xr:uid="{33A7CDFA-A62F-4FC6-9E84-0E87CF00C58E}">
      <formula1>1</formula1>
      <formula2>50</formula2>
    </dataValidation>
    <dataValidation type="textLength" errorStyle="warning" allowBlank="1" showInputMessage="1" showErrorMessage="1" errorTitle="エラー" error="必須項目です。" sqref="Y7:AK8" xr:uid="{AC0A08B5-4563-4865-B445-19D87E5C097F}">
      <formula1>1</formula1>
      <formula2>10</formula2>
    </dataValidation>
    <dataValidation type="textLength" errorStyle="warning" allowBlank="1" showInputMessage="1" showErrorMessage="1" errorTitle="エラー" error="必須項目です。電話番号を入力してください。" sqref="Y9:AK10" xr:uid="{D0E7695E-5C15-47B5-8CDF-FCDC1344EF74}">
      <formula1>6</formula1>
      <formula2>30</formula2>
    </dataValidation>
    <dataValidation type="whole" errorStyle="warning" allowBlank="1" showInputMessage="1" showErrorMessage="1" errorTitle="エラー" error="必須項目です。" sqref="E24:AJ24 E49 L49 AG49 S49 Z49" xr:uid="{293CBA21-F419-4E9D-A987-5489C1DCBBF1}">
      <formula1>0</formula1>
      <formula2>99999</formula2>
    </dataValidation>
  </dataValidations>
  <printOptions horizontalCentered="1"/>
  <pageMargins left="0.6692913385826772" right="0.47244094488188981" top="0.37" bottom="0.31496062992125984" header="0.31496062992125984" footer="0.31496062992125984"/>
  <pageSetup paperSize="9" scale="83" fitToHeight="0" orientation="portrait"/>
  <ignoredErrors>
    <ignoredError sqref="AH49 AD57" unlockedFormula="1"/>
  </ignoredError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3" name="Check Box 2">
              <controlPr locked="0" defaultSize="0" autoFill="0" autoLine="0" autoPict="0">
                <anchor moveWithCells="1">
                  <from>
                    <xdr:col>0</xdr:col>
                    <xdr:colOff>200025</xdr:colOff>
                    <xdr:row>29</xdr:row>
                    <xdr:rowOff>0</xdr:rowOff>
                  </from>
                  <to>
                    <xdr:col>4</xdr:col>
                    <xdr:colOff>190500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4" name="Check Box 3">
              <controlPr locked="0" defaultSize="0" autoFill="0" autoLine="0" autoPict="0">
                <anchor moveWithCells="1">
                  <from>
                    <xdr:col>0</xdr:col>
                    <xdr:colOff>200025</xdr:colOff>
                    <xdr:row>30</xdr:row>
                    <xdr:rowOff>0</xdr:rowOff>
                  </from>
                  <to>
                    <xdr:col>4</xdr:col>
                    <xdr:colOff>190500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locked="0" defaultSize="0" autoFill="0" autoLine="0" autoPict="0">
                <anchor moveWithCells="1">
                  <from>
                    <xdr:col>0</xdr:col>
                    <xdr:colOff>200025</xdr:colOff>
                    <xdr:row>31</xdr:row>
                    <xdr:rowOff>0</xdr:rowOff>
                  </from>
                  <to>
                    <xdr:col>4</xdr:col>
                    <xdr:colOff>190500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locked="0" defaultSize="0" autoFill="0" autoLine="0" autoPict="0">
                <anchor moveWithCells="1">
                  <from>
                    <xdr:col>0</xdr:col>
                    <xdr:colOff>200025</xdr:colOff>
                    <xdr:row>36</xdr:row>
                    <xdr:rowOff>0</xdr:rowOff>
                  </from>
                  <to>
                    <xdr:col>4</xdr:col>
                    <xdr:colOff>190500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locked="0" defaultSize="0" autoFill="0" autoLine="0" autoPict="0">
                <anchor moveWithCells="1">
                  <from>
                    <xdr:col>0</xdr:col>
                    <xdr:colOff>200025</xdr:colOff>
                    <xdr:row>37</xdr:row>
                    <xdr:rowOff>0</xdr:rowOff>
                  </from>
                  <to>
                    <xdr:col>4</xdr:col>
                    <xdr:colOff>190500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locked="0" defaultSize="0" autoFill="0" autoLine="0" autoPict="0">
                <anchor moveWithCells="1">
                  <from>
                    <xdr:col>1</xdr:col>
                    <xdr:colOff>0</xdr:colOff>
                    <xdr:row>38</xdr:row>
                    <xdr:rowOff>0</xdr:rowOff>
                  </from>
                  <to>
                    <xdr:col>4</xdr:col>
                    <xdr:colOff>190500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locked="0" defaultSize="0" autoFill="0" autoLine="0" autoPict="0">
                <anchor moveWithCells="1">
                  <from>
                    <xdr:col>0</xdr:col>
                    <xdr:colOff>200025</xdr:colOff>
                    <xdr:row>115</xdr:row>
                    <xdr:rowOff>0</xdr:rowOff>
                  </from>
                  <to>
                    <xdr:col>4</xdr:col>
                    <xdr:colOff>190500</xdr:colOff>
                    <xdr:row>116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locked="0" defaultSize="0" autoFill="0" autoLine="0" autoPict="0">
                <anchor moveWithCells="1">
                  <from>
                    <xdr:col>0</xdr:col>
                    <xdr:colOff>200025</xdr:colOff>
                    <xdr:row>116</xdr:row>
                    <xdr:rowOff>0</xdr:rowOff>
                  </from>
                  <to>
                    <xdr:col>4</xdr:col>
                    <xdr:colOff>190500</xdr:colOff>
                    <xdr:row>117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locked="0" defaultSize="0" autoFill="0" autoLine="0" autoPict="0">
                <anchor moveWithCells="1">
                  <from>
                    <xdr:col>0</xdr:col>
                    <xdr:colOff>200025</xdr:colOff>
                    <xdr:row>120</xdr:row>
                    <xdr:rowOff>0</xdr:rowOff>
                  </from>
                  <to>
                    <xdr:col>4</xdr:col>
                    <xdr:colOff>190500</xdr:colOff>
                    <xdr:row>121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locked="0" defaultSize="0" autoFill="0" autoLine="0" autoPict="0">
                <anchor moveWithCells="1">
                  <from>
                    <xdr:col>0</xdr:col>
                    <xdr:colOff>200025</xdr:colOff>
                    <xdr:row>121</xdr:row>
                    <xdr:rowOff>0</xdr:rowOff>
                  </from>
                  <to>
                    <xdr:col>4</xdr:col>
                    <xdr:colOff>190500</xdr:colOff>
                    <xdr:row>122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locked="0" defaultSize="0" autoFill="0" autoLine="0" autoPict="0">
                <anchor moveWithCells="1">
                  <from>
                    <xdr:col>0</xdr:col>
                    <xdr:colOff>200025</xdr:colOff>
                    <xdr:row>122</xdr:row>
                    <xdr:rowOff>0</xdr:rowOff>
                  </from>
                  <to>
                    <xdr:col>4</xdr:col>
                    <xdr:colOff>190500</xdr:colOff>
                    <xdr:row>123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4" name="Check Box 14">
              <controlPr locked="0" defaultSize="0" autoFill="0" autoLine="0" autoPict="0">
                <anchor moveWithCells="1">
                  <from>
                    <xdr:col>0</xdr:col>
                    <xdr:colOff>200025</xdr:colOff>
                    <xdr:row>123</xdr:row>
                    <xdr:rowOff>0</xdr:rowOff>
                  </from>
                  <to>
                    <xdr:col>4</xdr:col>
                    <xdr:colOff>190500</xdr:colOff>
                    <xdr:row>124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5" name="Check Box 15">
              <controlPr locked="0" defaultSize="0" autoFill="0" autoLine="0" autoPict="0">
                <anchor moveWithCells="1">
                  <from>
                    <xdr:col>0</xdr:col>
                    <xdr:colOff>200025</xdr:colOff>
                    <xdr:row>124</xdr:row>
                    <xdr:rowOff>0</xdr:rowOff>
                  </from>
                  <to>
                    <xdr:col>4</xdr:col>
                    <xdr:colOff>190500</xdr:colOff>
                    <xdr:row>125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6" name="Check Box 16">
              <controlPr locked="0" defaultSize="0" autoFill="0" autoLine="0" autoPict="0">
                <anchor moveWithCells="1">
                  <from>
                    <xdr:col>1</xdr:col>
                    <xdr:colOff>0</xdr:colOff>
                    <xdr:row>125</xdr:row>
                    <xdr:rowOff>0</xdr:rowOff>
                  </from>
                  <to>
                    <xdr:col>4</xdr:col>
                    <xdr:colOff>190500</xdr:colOff>
                    <xdr:row>126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7" name="Check Box 17">
              <controlPr locked="0" defaultSize="0" autoFill="0" autoLine="0" autoPict="0">
                <anchor moveWithCells="1">
                  <from>
                    <xdr:col>0</xdr:col>
                    <xdr:colOff>200025</xdr:colOff>
                    <xdr:row>129</xdr:row>
                    <xdr:rowOff>0</xdr:rowOff>
                  </from>
                  <to>
                    <xdr:col>4</xdr:col>
                    <xdr:colOff>190500</xdr:colOff>
                    <xdr:row>130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8" name="Check Box 18">
              <controlPr locked="0" defaultSize="0" autoFill="0" autoLine="0" autoPict="0">
                <anchor moveWithCells="1">
                  <from>
                    <xdr:col>0</xdr:col>
                    <xdr:colOff>200025</xdr:colOff>
                    <xdr:row>130</xdr:row>
                    <xdr:rowOff>0</xdr:rowOff>
                  </from>
                  <to>
                    <xdr:col>4</xdr:col>
                    <xdr:colOff>190500</xdr:colOff>
                    <xdr:row>131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9" name="Check Box 23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9525</xdr:rowOff>
                  </from>
                  <to>
                    <xdr:col>3</xdr:col>
                    <xdr:colOff>104775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0" name="Check Box 24">
              <controlPr defaultSize="0" autoFill="0" autoLine="0" autoPict="0">
                <anchor moveWithCells="1">
                  <from>
                    <xdr:col>0</xdr:col>
                    <xdr:colOff>200025</xdr:colOff>
                    <xdr:row>39</xdr:row>
                    <xdr:rowOff>19050</xdr:rowOff>
                  </from>
                  <to>
                    <xdr:col>3</xdr:col>
                    <xdr:colOff>152400</xdr:colOff>
                    <xdr:row>40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C44A0-77EA-486A-B6F2-8AEF11CC5E11}">
  <dimension ref="A1:CF7"/>
  <sheetViews>
    <sheetView workbookViewId="0">
      <selection activeCell="B27" sqref="B27"/>
    </sheetView>
  </sheetViews>
  <sheetFormatPr defaultRowHeight="18.75"/>
  <cols>
    <col min="3" max="4" width="10.5" bestFit="1" customWidth="1"/>
    <col min="6" max="7" width="7.75" customWidth="1"/>
    <col min="8" max="95" width="4" customWidth="1"/>
  </cols>
  <sheetData>
    <row r="1" spans="1:84">
      <c r="A1">
        <f>調査票!I16</f>
        <v>0</v>
      </c>
      <c r="B1">
        <f>調査票!Y5</f>
        <v>0</v>
      </c>
      <c r="C1">
        <f>調査票!Y7</f>
        <v>0</v>
      </c>
      <c r="D1">
        <f>調査票!Y9</f>
        <v>0</v>
      </c>
      <c r="E1">
        <f>調査票!Y11</f>
        <v>0</v>
      </c>
      <c r="F1">
        <f>調査票!Y13</f>
        <v>0</v>
      </c>
      <c r="G1">
        <f>調査票!Y15</f>
        <v>0</v>
      </c>
      <c r="H1" s="19">
        <f>調査票!E24</f>
        <v>0</v>
      </c>
      <c r="I1" s="19">
        <f>調査票!M24</f>
        <v>0</v>
      </c>
      <c r="J1" s="19">
        <f>調査票!U24</f>
        <v>0</v>
      </c>
      <c r="K1" s="19">
        <f>調査票!AC24</f>
        <v>0</v>
      </c>
      <c r="L1" s="19">
        <f>調査票!E49</f>
        <v>0</v>
      </c>
      <c r="M1" s="19">
        <f>調査票!L49</f>
        <v>0</v>
      </c>
      <c r="N1" s="19">
        <f>調査票!S49</f>
        <v>0</v>
      </c>
      <c r="O1" s="19">
        <f>調査票!Z49</f>
        <v>0</v>
      </c>
      <c r="P1" s="19">
        <f>調査票!AH49</f>
        <v>0</v>
      </c>
      <c r="Q1" s="19">
        <f>調査票!E55</f>
        <v>0</v>
      </c>
      <c r="R1" s="19">
        <f>調査票!H55</f>
        <v>0</v>
      </c>
      <c r="S1" s="19">
        <f>調査票!K55</f>
        <v>0</v>
      </c>
      <c r="T1" s="19">
        <f>調査票!N55</f>
        <v>0</v>
      </c>
      <c r="U1" s="19">
        <f>調査票!Q55</f>
        <v>0</v>
      </c>
      <c r="V1" s="19">
        <f>調査票!T55</f>
        <v>0</v>
      </c>
      <c r="W1" s="19">
        <f>調査票!W55</f>
        <v>0</v>
      </c>
      <c r="X1" s="19">
        <f>調査票!Z55</f>
        <v>0</v>
      </c>
      <c r="Y1" s="19">
        <f>調査票!AC55</f>
        <v>0</v>
      </c>
      <c r="Z1" s="19">
        <f>調査票!E56</f>
        <v>0</v>
      </c>
      <c r="AA1" s="19">
        <f>調査票!H56</f>
        <v>0</v>
      </c>
      <c r="AB1" s="19">
        <f>調査票!K56</f>
        <v>0</v>
      </c>
      <c r="AC1" s="19">
        <f>調査票!N56</f>
        <v>0</v>
      </c>
      <c r="AD1" s="19">
        <f>調査票!Q56</f>
        <v>0</v>
      </c>
      <c r="AE1" s="19">
        <f>調査票!T56</f>
        <v>0</v>
      </c>
      <c r="AF1" s="19">
        <f>調査票!W56</f>
        <v>0</v>
      </c>
      <c r="AG1" s="19">
        <f>調査票!Z56</f>
        <v>0</v>
      </c>
      <c r="AH1" s="19">
        <f>調査票!AC56</f>
        <v>0</v>
      </c>
      <c r="AI1" s="19">
        <f>調査票!E57</f>
        <v>0</v>
      </c>
      <c r="AJ1" s="19">
        <f>調査票!H57</f>
        <v>0</v>
      </c>
      <c r="AK1" s="19">
        <f>調査票!K57</f>
        <v>0</v>
      </c>
      <c r="AL1" s="19">
        <f>調査票!N57</f>
        <v>0</v>
      </c>
      <c r="AM1" s="19">
        <f>調査票!Q57</f>
        <v>0</v>
      </c>
      <c r="AN1" s="19">
        <f>調査票!T57</f>
        <v>0</v>
      </c>
      <c r="AO1" s="19">
        <f>調査票!W57</f>
        <v>0</v>
      </c>
      <c r="AP1" s="19">
        <f>調査票!Z57</f>
        <v>0</v>
      </c>
      <c r="AQ1" s="19">
        <f>調査票!AD57</f>
        <v>0</v>
      </c>
      <c r="AR1" s="19">
        <f>調査票!R65</f>
        <v>0</v>
      </c>
      <c r="AS1" s="19">
        <f>調査票!R66</f>
        <v>0</v>
      </c>
      <c r="AT1" s="19">
        <f>調査票!R67</f>
        <v>0</v>
      </c>
      <c r="AU1" s="19">
        <f>調査票!R68</f>
        <v>0</v>
      </c>
      <c r="AV1" s="19">
        <f>調査票!R69</f>
        <v>0</v>
      </c>
      <c r="AW1" s="19">
        <f>調査票!R70</f>
        <v>0</v>
      </c>
      <c r="AX1" s="19">
        <f>調査票!R71</f>
        <v>0</v>
      </c>
      <c r="AY1" s="19">
        <f>調査票!R72</f>
        <v>0</v>
      </c>
      <c r="AZ1" s="19">
        <f>調査票!AK65</f>
        <v>0</v>
      </c>
      <c r="BA1" s="19">
        <f>調査票!AK66</f>
        <v>0</v>
      </c>
      <c r="BB1" s="19">
        <f>調査票!AK67</f>
        <v>0</v>
      </c>
      <c r="BC1" s="19">
        <f>調査票!AK68</f>
        <v>0</v>
      </c>
      <c r="BD1" s="19">
        <f>調査票!AK69</f>
        <v>0</v>
      </c>
      <c r="BE1" s="19">
        <f>調査票!AK70</f>
        <v>0</v>
      </c>
      <c r="BF1" s="19">
        <f>調査票!AK71</f>
        <v>0</v>
      </c>
      <c r="BG1" s="19">
        <f>調査票!AK72</f>
        <v>0</v>
      </c>
      <c r="BH1" s="19">
        <f>調査票!AK73</f>
        <v>0</v>
      </c>
      <c r="BI1" s="19">
        <f>調査票!R80</f>
        <v>0</v>
      </c>
      <c r="BJ1" s="19">
        <f>調査票!R81</f>
        <v>0</v>
      </c>
      <c r="BK1" s="19">
        <f>調査票!R82</f>
        <v>0</v>
      </c>
      <c r="BL1" s="19">
        <f>調査票!R83</f>
        <v>0</v>
      </c>
      <c r="BM1" s="19">
        <f>調査票!R84</f>
        <v>0</v>
      </c>
      <c r="BN1" s="19">
        <f>調査票!R85</f>
        <v>0</v>
      </c>
      <c r="BO1" s="19">
        <f>調査票!R86</f>
        <v>0</v>
      </c>
      <c r="BP1" s="19">
        <f>調査票!R87</f>
        <v>0</v>
      </c>
      <c r="BQ1" s="19">
        <f>調査票!R88</f>
        <v>0</v>
      </c>
      <c r="BR1" s="19">
        <f>調査票!AK80</f>
        <v>0</v>
      </c>
      <c r="BS1" s="19">
        <f>調査票!AK81</f>
        <v>0</v>
      </c>
      <c r="BT1" s="19">
        <f>調査票!AK82</f>
        <v>0</v>
      </c>
      <c r="BU1" s="19">
        <f>調査票!AK83</f>
        <v>0</v>
      </c>
      <c r="BV1" s="19">
        <f>調査票!AK84</f>
        <v>0</v>
      </c>
      <c r="BW1" s="19">
        <f>調査票!AK85</f>
        <v>0</v>
      </c>
      <c r="BX1" s="19">
        <f>調査票!AK86</f>
        <v>0</v>
      </c>
      <c r="BY1" s="19">
        <f>調査票!AK87</f>
        <v>0</v>
      </c>
      <c r="BZ1" s="19">
        <f>調査票!AK88</f>
        <v>0</v>
      </c>
      <c r="CA1" s="19">
        <f>調査票!E99</f>
        <v>0</v>
      </c>
      <c r="CB1" s="19">
        <f>調査票!M99</f>
        <v>0</v>
      </c>
      <c r="CC1" s="19">
        <f>調査票!T99</f>
        <v>0</v>
      </c>
      <c r="CD1" s="19">
        <f>調査票!AA99</f>
        <v>0</v>
      </c>
      <c r="CE1" s="19">
        <f>調査票!AH99</f>
        <v>0</v>
      </c>
      <c r="CF1" s="19">
        <f>調査票!Q107</f>
        <v>0</v>
      </c>
    </row>
    <row r="2" spans="1:84">
      <c r="A2" t="s">
        <v>101</v>
      </c>
      <c r="L2" s="29" t="s">
        <v>107</v>
      </c>
      <c r="N2" s="29" t="s">
        <v>108</v>
      </c>
      <c r="O2" s="29" t="s">
        <v>109</v>
      </c>
      <c r="Y2" s="28" t="s">
        <v>107</v>
      </c>
      <c r="AH2" s="29" t="s">
        <v>108</v>
      </c>
      <c r="AQ2" s="29" t="s">
        <v>109</v>
      </c>
      <c r="BH2" s="29" t="s">
        <v>107</v>
      </c>
      <c r="BZ2" s="29" t="s">
        <v>108</v>
      </c>
    </row>
    <row r="3" spans="1:84">
      <c r="A3" t="b">
        <v>0</v>
      </c>
      <c r="B3" t="b">
        <v>0</v>
      </c>
      <c r="C3" t="b">
        <v>0</v>
      </c>
      <c r="D3" t="b">
        <v>0</v>
      </c>
    </row>
    <row r="4" spans="1:84">
      <c r="A4" t="b">
        <v>0</v>
      </c>
      <c r="B4" t="b">
        <v>0</v>
      </c>
      <c r="C4" t="b">
        <v>0</v>
      </c>
      <c r="D4" t="b">
        <v>0</v>
      </c>
      <c r="L4" t="s">
        <v>110</v>
      </c>
    </row>
    <row r="5" spans="1:84">
      <c r="A5" t="b">
        <v>0</v>
      </c>
      <c r="B5" t="b">
        <v>0</v>
      </c>
    </row>
    <row r="6" spans="1:84">
      <c r="A6" t="b">
        <v>0</v>
      </c>
      <c r="B6" t="b">
        <v>0</v>
      </c>
      <c r="C6" t="b">
        <v>0</v>
      </c>
      <c r="D6" t="b">
        <v>0</v>
      </c>
      <c r="E6" t="b">
        <v>0</v>
      </c>
      <c r="F6" t="b">
        <v>0</v>
      </c>
    </row>
    <row r="7" spans="1:84">
      <c r="A7" t="b">
        <v>0</v>
      </c>
      <c r="B7" t="b">
        <v>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調査票</vt:lpstr>
      <vt:lpstr>まとめ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2025-04-17T05:36:38Z</dcterms:created>
  <dcterms:modified xsi:type="dcterms:W3CDTF">2025-04-17T05:42:12Z</dcterms:modified>
</cp:coreProperties>
</file>